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ホームページ\協力会社の皆さまへ\"/>
    </mc:Choice>
  </mc:AlternateContent>
  <bookViews>
    <workbookView xWindow="-105" yWindow="-105" windowWidth="19425" windowHeight="10305"/>
  </bookViews>
  <sheets>
    <sheet name="請求書" sheetId="1" r:id="rId1"/>
    <sheet name="入力例" sheetId="8" r:id="rId2"/>
  </sheets>
  <definedNames>
    <definedName name="_xlnm._FilterDatabase" localSheetId="0" hidden="1">請求書!#REF!</definedName>
    <definedName name="_xlnm._FilterDatabase" localSheetId="1" hidden="1">入力例!#REF!</definedName>
    <definedName name="_xlnm.Print_Area" localSheetId="0">請求書!$A$1:$CI$343</definedName>
    <definedName name="_xlnm.Print_Area" localSheetId="1">入力例!$A$1:$CI$114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8" i="8" l="1"/>
  <c r="BZ28" i="8"/>
  <c r="BY28" i="8"/>
  <c r="BX28" i="8"/>
  <c r="BW28" i="8"/>
  <c r="BV28" i="8"/>
  <c r="BU28" i="8"/>
  <c r="BT28" i="8"/>
  <c r="BS28" i="8"/>
  <c r="BR28" i="8"/>
  <c r="BQ28" i="8"/>
  <c r="BP28" i="8"/>
  <c r="BO28" i="8"/>
  <c r="CA30" i="8"/>
  <c r="BZ30" i="8"/>
  <c r="BY30" i="8"/>
  <c r="BX30" i="8"/>
  <c r="BW30" i="8"/>
  <c r="BV30" i="8"/>
  <c r="BU30" i="8"/>
  <c r="BT30" i="8"/>
  <c r="BS30" i="8"/>
  <c r="BR30" i="8"/>
  <c r="BQ30" i="8"/>
  <c r="BP30" i="8"/>
  <c r="BO30" i="8"/>
  <c r="CA29" i="8"/>
  <c r="BZ29" i="8"/>
  <c r="BY29" i="8"/>
  <c r="BX29" i="8"/>
  <c r="BW29" i="8"/>
  <c r="BV29" i="8"/>
  <c r="BU29" i="8"/>
  <c r="BT29" i="8"/>
  <c r="BS29" i="8"/>
  <c r="BR29" i="8"/>
  <c r="BQ29" i="8"/>
  <c r="BP29" i="8"/>
  <c r="BO29" i="8"/>
  <c r="CA28" i="1"/>
  <c r="CA255" i="1" s="1"/>
  <c r="BZ28" i="1"/>
  <c r="BZ139" i="1" s="1"/>
  <c r="BY28" i="1"/>
  <c r="BY255" i="1" s="1"/>
  <c r="BY139" i="1"/>
  <c r="BW28" i="1"/>
  <c r="BW139" i="1" s="1"/>
  <c r="BW255" i="1"/>
  <c r="BX28" i="1"/>
  <c r="BX255" i="1" s="1"/>
  <c r="BX139" i="1"/>
  <c r="BV28" i="1"/>
  <c r="BV139" i="1" s="1"/>
  <c r="BU28" i="1"/>
  <c r="BU255" i="1" s="1"/>
  <c r="BT28" i="1"/>
  <c r="BT255" i="1" s="1"/>
  <c r="BS28" i="1"/>
  <c r="BS255" i="1" s="1"/>
  <c r="BR28" i="1"/>
  <c r="BR139" i="1" s="1"/>
  <c r="BO28" i="1"/>
  <c r="BO139" i="1" s="1"/>
  <c r="BQ28" i="1"/>
  <c r="BQ255" i="1" s="1"/>
  <c r="BP28" i="1"/>
  <c r="BP255" i="1" s="1"/>
  <c r="CB255" i="1"/>
  <c r="CB139" i="1"/>
  <c r="G211" i="1"/>
  <c r="G327" i="1"/>
  <c r="BB101" i="1"/>
  <c r="BB104" i="8"/>
  <c r="AM104" i="8"/>
  <c r="BB199" i="1"/>
  <c r="BM247" i="1"/>
  <c r="BM131" i="1"/>
  <c r="BU239" i="1"/>
  <c r="BM239" i="1"/>
  <c r="BU123" i="1"/>
  <c r="BM123" i="1"/>
  <c r="BR336" i="1"/>
  <c r="BN314" i="1"/>
  <c r="BR220" i="1"/>
  <c r="BN198" i="1"/>
  <c r="BB327" i="1"/>
  <c r="BB321" i="1"/>
  <c r="BB333" i="1" s="1"/>
  <c r="AM327" i="1"/>
  <c r="AM321" i="1"/>
  <c r="AM333" i="1" s="1"/>
  <c r="BB315" i="1"/>
  <c r="BB309" i="1"/>
  <c r="BB303" i="1"/>
  <c r="BB297" i="1"/>
  <c r="BB291" i="1"/>
  <c r="BB285" i="1"/>
  <c r="BB279" i="1"/>
  <c r="BB273" i="1"/>
  <c r="BB267" i="1"/>
  <c r="BB261" i="1"/>
  <c r="BB255" i="1"/>
  <c r="BB249" i="1"/>
  <c r="AW315" i="1"/>
  <c r="AW309" i="1"/>
  <c r="AW303" i="1"/>
  <c r="AW297" i="1"/>
  <c r="AW291" i="1"/>
  <c r="AW285" i="1"/>
  <c r="AW279" i="1"/>
  <c r="AW273" i="1"/>
  <c r="AW267" i="1"/>
  <c r="AW261" i="1"/>
  <c r="AW255" i="1"/>
  <c r="AW249" i="1"/>
  <c r="AM315" i="1"/>
  <c r="AM309" i="1"/>
  <c r="AM303" i="1"/>
  <c r="AM297" i="1"/>
  <c r="AM291" i="1"/>
  <c r="AM285" i="1"/>
  <c r="AM279" i="1"/>
  <c r="AM273" i="1"/>
  <c r="AM267" i="1"/>
  <c r="AM261" i="1"/>
  <c r="AM255" i="1"/>
  <c r="AM249" i="1"/>
  <c r="AF315" i="1"/>
  <c r="AF309" i="1"/>
  <c r="AF303" i="1"/>
  <c r="AF297" i="1"/>
  <c r="AF291" i="1"/>
  <c r="AF285" i="1"/>
  <c r="AF279" i="1"/>
  <c r="AF273" i="1"/>
  <c r="AF267" i="1"/>
  <c r="AF261" i="1"/>
  <c r="AF255" i="1"/>
  <c r="AF249" i="1"/>
  <c r="AD315" i="1"/>
  <c r="AD309" i="1"/>
  <c r="AD303" i="1"/>
  <c r="AD297" i="1"/>
  <c r="AD291" i="1"/>
  <c r="AD285" i="1"/>
  <c r="AD279" i="1"/>
  <c r="AD273" i="1"/>
  <c r="AD267" i="1"/>
  <c r="AD261" i="1"/>
  <c r="AD255" i="1"/>
  <c r="AD249" i="1"/>
  <c r="X315" i="1"/>
  <c r="X309" i="1"/>
  <c r="X303" i="1"/>
  <c r="X297" i="1"/>
  <c r="X291" i="1"/>
  <c r="X285" i="1"/>
  <c r="X279" i="1"/>
  <c r="X273" i="1"/>
  <c r="X267" i="1"/>
  <c r="X261" i="1"/>
  <c r="X255" i="1"/>
  <c r="X249" i="1"/>
  <c r="E315" i="1"/>
  <c r="E303" i="1"/>
  <c r="E297" i="1"/>
  <c r="E291" i="1"/>
  <c r="E285" i="1"/>
  <c r="E279" i="1"/>
  <c r="E273" i="1"/>
  <c r="E267" i="1"/>
  <c r="E261" i="1"/>
  <c r="E255" i="1"/>
  <c r="E249" i="1"/>
  <c r="A315" i="1"/>
  <c r="A309" i="1"/>
  <c r="A303" i="1"/>
  <c r="A297" i="1"/>
  <c r="A291" i="1"/>
  <c r="A285" i="1"/>
  <c r="A279" i="1"/>
  <c r="A273" i="1"/>
  <c r="A267" i="1"/>
  <c r="A261" i="1"/>
  <c r="A255" i="1"/>
  <c r="A249" i="1"/>
  <c r="BB243" i="1"/>
  <c r="AW243" i="1"/>
  <c r="AM243" i="1"/>
  <c r="AF243" i="1"/>
  <c r="AD243" i="1"/>
  <c r="X243" i="1"/>
  <c r="E243" i="1"/>
  <c r="A243" i="1"/>
  <c r="Q233" i="1"/>
  <c r="M233" i="1"/>
  <c r="H233" i="1"/>
  <c r="B115" i="1"/>
  <c r="B231" i="1" s="1"/>
  <c r="BB211" i="1"/>
  <c r="BB205" i="1"/>
  <c r="AM211" i="1"/>
  <c r="AM205" i="1"/>
  <c r="AM217" i="1"/>
  <c r="BB193" i="1"/>
  <c r="BB187" i="1"/>
  <c r="BB181" i="1"/>
  <c r="BB175" i="1"/>
  <c r="BB169" i="1"/>
  <c r="BB163" i="1"/>
  <c r="BB157" i="1"/>
  <c r="BB151" i="1"/>
  <c r="BB145" i="1"/>
  <c r="BB139" i="1"/>
  <c r="BB133" i="1"/>
  <c r="AW199" i="1"/>
  <c r="AW193" i="1"/>
  <c r="AW187" i="1"/>
  <c r="AW181" i="1"/>
  <c r="AW175" i="1"/>
  <c r="AW169" i="1"/>
  <c r="AW163" i="1"/>
  <c r="AW157" i="1"/>
  <c r="AW151" i="1"/>
  <c r="AW145" i="1"/>
  <c r="AW139" i="1"/>
  <c r="AW133" i="1"/>
  <c r="AM199" i="1"/>
  <c r="AM193" i="1"/>
  <c r="AM187" i="1"/>
  <c r="AM181" i="1"/>
  <c r="AM175" i="1"/>
  <c r="AM169" i="1"/>
  <c r="AM163" i="1"/>
  <c r="AM157" i="1"/>
  <c r="AM151" i="1"/>
  <c r="AM145" i="1"/>
  <c r="AM139" i="1"/>
  <c r="AM133" i="1"/>
  <c r="AF199" i="1"/>
  <c r="AF193" i="1"/>
  <c r="AF187" i="1"/>
  <c r="AF181" i="1"/>
  <c r="AF175" i="1"/>
  <c r="AF169" i="1"/>
  <c r="AF163" i="1"/>
  <c r="AF157" i="1"/>
  <c r="AF151" i="1"/>
  <c r="AF145" i="1"/>
  <c r="AF139" i="1"/>
  <c r="AF133" i="1"/>
  <c r="AD199" i="1"/>
  <c r="AD193" i="1"/>
  <c r="AD187" i="1"/>
  <c r="AD181" i="1"/>
  <c r="AD175" i="1"/>
  <c r="AD169" i="1"/>
  <c r="AD163" i="1"/>
  <c r="AD157" i="1"/>
  <c r="AD151" i="1"/>
  <c r="AD145" i="1"/>
  <c r="AD139" i="1"/>
  <c r="AD133" i="1"/>
  <c r="X199" i="1"/>
  <c r="X193" i="1"/>
  <c r="X187" i="1"/>
  <c r="X181" i="1"/>
  <c r="X175" i="1"/>
  <c r="X169" i="1"/>
  <c r="X163" i="1"/>
  <c r="X157" i="1"/>
  <c r="X151" i="1"/>
  <c r="X145" i="1"/>
  <c r="X139" i="1"/>
  <c r="X133" i="1"/>
  <c r="E199" i="1"/>
  <c r="E193" i="1"/>
  <c r="E187" i="1"/>
  <c r="E181" i="1"/>
  <c r="E175" i="1"/>
  <c r="E169" i="1"/>
  <c r="E163" i="1"/>
  <c r="E157" i="1"/>
  <c r="E151" i="1"/>
  <c r="E145" i="1"/>
  <c r="E139" i="1"/>
  <c r="E133" i="1"/>
  <c r="A199" i="1"/>
  <c r="A193" i="1"/>
  <c r="A187" i="1"/>
  <c r="A181" i="1"/>
  <c r="A175" i="1"/>
  <c r="A169" i="1"/>
  <c r="A163" i="1"/>
  <c r="A157" i="1"/>
  <c r="A151" i="1"/>
  <c r="A145" i="1"/>
  <c r="A139" i="1"/>
  <c r="A133" i="1"/>
  <c r="BB127" i="1"/>
  <c r="AW127" i="1"/>
  <c r="AM127" i="1"/>
  <c r="AF127" i="1"/>
  <c r="AD127" i="1"/>
  <c r="X127" i="1"/>
  <c r="E127" i="1"/>
  <c r="A127" i="1"/>
  <c r="Q117" i="1"/>
  <c r="M117" i="1"/>
  <c r="H117" i="1"/>
  <c r="AM101" i="1"/>
  <c r="BR255" i="1"/>
  <c r="BB217" i="1"/>
  <c r="BP139" i="1" l="1"/>
  <c r="BQ139" i="1"/>
  <c r="BV255" i="1"/>
  <c r="BU139" i="1"/>
  <c r="CA139" i="1"/>
  <c r="BS139" i="1"/>
  <c r="BO255" i="1"/>
  <c r="BT139" i="1"/>
  <c r="BZ255" i="1"/>
</calcChain>
</file>

<file path=xl/sharedStrings.xml><?xml version="1.0" encoding="utf-8"?>
<sst xmlns="http://schemas.openxmlformats.org/spreadsheetml/2006/main" count="230" uniqueCount="64">
  <si>
    <t>摘　　　　　　　　　　　　要</t>
    <rPh sb="0" eb="1">
      <t>テキ</t>
    </rPh>
    <rPh sb="13" eb="14">
      <t>ヨウ</t>
    </rPh>
    <phoneticPr fontId="2"/>
  </si>
  <si>
    <t>単位</t>
    <rPh sb="0" eb="2">
      <t>タンイ</t>
    </rPh>
    <phoneticPr fontId="2"/>
  </si>
  <si>
    <t>契約支払の場合のみ記入する</t>
    <rPh sb="0" eb="2">
      <t>ケイヤク</t>
    </rPh>
    <rPh sb="2" eb="4">
      <t>シハラ</t>
    </rPh>
    <rPh sb="5" eb="7">
      <t>バアイ</t>
    </rPh>
    <rPh sb="9" eb="11">
      <t>キニュウ</t>
    </rPh>
    <phoneticPr fontId="2"/>
  </si>
  <si>
    <t>契約金額</t>
    <rPh sb="0" eb="2">
      <t>ケイヤク</t>
    </rPh>
    <rPh sb="2" eb="4">
      <t>キンガク</t>
    </rPh>
    <phoneticPr fontId="2"/>
  </si>
  <si>
    <t>数　　量</t>
    <rPh sb="0" eb="1">
      <t>カズ</t>
    </rPh>
    <rPh sb="3" eb="4">
      <t>リョウ</t>
    </rPh>
    <phoneticPr fontId="2"/>
  </si>
  <si>
    <t>単　　　　価</t>
    <rPh sb="0" eb="1">
      <t>タン</t>
    </rPh>
    <rPh sb="5" eb="6">
      <t>アタイ</t>
    </rPh>
    <phoneticPr fontId="2"/>
  </si>
  <si>
    <t>契　約　金　額</t>
    <rPh sb="0" eb="1">
      <t>チギリ</t>
    </rPh>
    <rPh sb="2" eb="3">
      <t>ヤク</t>
    </rPh>
    <rPh sb="4" eb="5">
      <t>カネ</t>
    </rPh>
    <rPh sb="6" eb="7">
      <t>ガク</t>
    </rPh>
    <phoneticPr fontId="2"/>
  </si>
  <si>
    <t>(累　　計)</t>
    <rPh sb="1" eb="2">
      <t>ルイ</t>
    </rPh>
    <rPh sb="4" eb="5">
      <t>ケイ</t>
    </rPh>
    <phoneticPr fontId="2"/>
  </si>
  <si>
    <t>合　　　　　　　　　　　計</t>
    <rPh sb="0" eb="1">
      <t>ゴウ</t>
    </rPh>
    <rPh sb="12" eb="13">
      <t>ケイ</t>
    </rPh>
    <phoneticPr fontId="2"/>
  </si>
  <si>
    <t>回</t>
    <rPh sb="0" eb="1">
      <t>カイ</t>
    </rPh>
    <phoneticPr fontId="2"/>
  </si>
  <si>
    <t>変更増減金額</t>
    <rPh sb="0" eb="2">
      <t>ヘンコウ</t>
    </rPh>
    <rPh sb="2" eb="4">
      <t>ゾウゲン</t>
    </rPh>
    <rPh sb="4" eb="6">
      <t>キンガク</t>
    </rPh>
    <phoneticPr fontId="2"/>
  </si>
  <si>
    <t>計</t>
    <rPh sb="0" eb="1">
      <t>ケイ</t>
    </rPh>
    <phoneticPr fontId="2"/>
  </si>
  <si>
    <t>累計請求額</t>
    <rPh sb="0" eb="2">
      <t>ルイケイ</t>
    </rPh>
    <rPh sb="2" eb="4">
      <t>セイキュウ</t>
    </rPh>
    <rPh sb="4" eb="5">
      <t>ガク</t>
    </rPh>
    <phoneticPr fontId="2"/>
  </si>
  <si>
    <t>既請求額</t>
    <rPh sb="0" eb="1">
      <t>キ</t>
    </rPh>
    <rPh sb="1" eb="3">
      <t>セイキュウ</t>
    </rPh>
    <rPh sb="3" eb="4">
      <t>ガク</t>
    </rPh>
    <phoneticPr fontId="2"/>
  </si>
  <si>
    <t>差引金額</t>
    <rPh sb="0" eb="2">
      <t>サシヒキ</t>
    </rPh>
    <rPh sb="2" eb="4">
      <t>キンガク</t>
    </rPh>
    <phoneticPr fontId="2"/>
  </si>
  <si>
    <t>※差引金額③=請求金額=①－②</t>
    <rPh sb="1" eb="3">
      <t>サシヒキ</t>
    </rPh>
    <rPh sb="3" eb="5">
      <t>キンガク</t>
    </rPh>
    <rPh sb="7" eb="9">
      <t>セイキュウ</t>
    </rPh>
    <rPh sb="9" eb="11">
      <t>キンガク</t>
    </rPh>
    <phoneticPr fontId="2"/>
  </si>
  <si>
    <t>請求金額</t>
    <rPh sb="0" eb="2">
      <t>セイキュウ</t>
    </rPh>
    <rPh sb="2" eb="4">
      <t>キンガク</t>
    </rPh>
    <phoneticPr fontId="2"/>
  </si>
  <si>
    <t>(請求者住所・氏名・捺印・電話番号・郵便番号)</t>
    <rPh sb="1" eb="4">
      <t>セイキュウシャ</t>
    </rPh>
    <rPh sb="4" eb="6">
      <t>ジュウショ</t>
    </rPh>
    <rPh sb="7" eb="9">
      <t>シメイ</t>
    </rPh>
    <rPh sb="10" eb="12">
      <t>ナツイン</t>
    </rPh>
    <rPh sb="13" eb="15">
      <t>デンワ</t>
    </rPh>
    <rPh sb="15" eb="17">
      <t>バンゴウ</t>
    </rPh>
    <rPh sb="18" eb="22">
      <t>ユウビンバンゴウ</t>
    </rPh>
    <phoneticPr fontId="2"/>
  </si>
  <si>
    <t>担当者</t>
    <rPh sb="0" eb="3">
      <t>タントウシャ</t>
    </rPh>
    <phoneticPr fontId="2"/>
  </si>
  <si>
    <t>工事コード</t>
    <rPh sb="0" eb="2">
      <t>コウジ</t>
    </rPh>
    <phoneticPr fontId="2"/>
  </si>
  <si>
    <t>請求日</t>
    <rPh sb="0" eb="3">
      <t>セイキュウビ</t>
    </rPh>
    <phoneticPr fontId="2"/>
  </si>
  <si>
    <t>年</t>
    <rPh sb="0" eb="1">
      <t>ネン</t>
    </rPh>
    <phoneticPr fontId="2"/>
  </si>
  <si>
    <t>月</t>
    <rPh sb="0" eb="1">
      <t>ツキ</t>
    </rPh>
    <phoneticPr fontId="2"/>
  </si>
  <si>
    <t>日</t>
    <rPh sb="0" eb="1">
      <t>ヒ</t>
    </rPh>
    <phoneticPr fontId="2"/>
  </si>
  <si>
    <t>下記のとおり請求いたします。</t>
    <rPh sb="0" eb="2">
      <t>カキ</t>
    </rPh>
    <rPh sb="6" eb="8">
      <t>セイキュウ</t>
    </rPh>
    <phoneticPr fontId="2"/>
  </si>
  <si>
    <t>大日本土木株式会社</t>
    <rPh sb="0" eb="1">
      <t>ダイ</t>
    </rPh>
    <rPh sb="1" eb="2">
      <t>ヒ</t>
    </rPh>
    <rPh sb="2" eb="3">
      <t>ホン</t>
    </rPh>
    <rPh sb="3" eb="4">
      <t>ツチ</t>
    </rPh>
    <rPh sb="4" eb="5">
      <t>キ</t>
    </rPh>
    <rPh sb="5" eb="6">
      <t>カブ</t>
    </rPh>
    <rPh sb="6" eb="7">
      <t>シキ</t>
    </rPh>
    <rPh sb="7" eb="8">
      <t>カイ</t>
    </rPh>
    <rPh sb="8" eb="9">
      <t>シャ</t>
    </rPh>
    <phoneticPr fontId="2"/>
  </si>
  <si>
    <t>所　　　　　　　　　　管</t>
    <rPh sb="0" eb="1">
      <t>トコロ</t>
    </rPh>
    <rPh sb="11" eb="12">
      <t>カン</t>
    </rPh>
    <phoneticPr fontId="2"/>
  </si>
  <si>
    <t>作　　　　業　　　　所</t>
    <rPh sb="0" eb="1">
      <t>サク</t>
    </rPh>
    <rPh sb="5" eb="6">
      <t>ギョウ</t>
    </rPh>
    <rPh sb="10" eb="11">
      <t>ショ</t>
    </rPh>
    <phoneticPr fontId="2"/>
  </si>
  <si>
    <t>請　　　求　　　書</t>
    <rPh sb="0" eb="1">
      <t>ショウ</t>
    </rPh>
    <rPh sb="4" eb="5">
      <t>モトム</t>
    </rPh>
    <rPh sb="8" eb="9">
      <t>ショ</t>
    </rPh>
    <phoneticPr fontId="2"/>
  </si>
  <si>
    <t>受付No.</t>
    <rPh sb="0" eb="2">
      <t>ウケツケ</t>
    </rPh>
    <phoneticPr fontId="2"/>
  </si>
  <si>
    <t>請 求 第</t>
    <rPh sb="0" eb="1">
      <t>ショウ</t>
    </rPh>
    <rPh sb="2" eb="3">
      <t>モトム</t>
    </rPh>
    <rPh sb="4" eb="5">
      <t>ダイ</t>
    </rPh>
    <phoneticPr fontId="2"/>
  </si>
  <si>
    <r>
      <t xml:space="preserve">納入日
</t>
    </r>
    <r>
      <rPr>
        <sz val="6"/>
        <rFont val="ＪＳＰ明朝"/>
        <family val="1"/>
        <charset val="128"/>
      </rPr>
      <t>(施工日)</t>
    </r>
    <rPh sb="0" eb="3">
      <t>ノウニュウビ</t>
    </rPh>
    <rPh sb="5" eb="8">
      <t>セコウビ</t>
    </rPh>
    <phoneticPr fontId="2"/>
  </si>
  <si>
    <t>①</t>
    <phoneticPr fontId="2"/>
  </si>
  <si>
    <t>②</t>
    <phoneticPr fontId="2"/>
  </si>
  <si>
    <t>③</t>
    <phoneticPr fontId="2"/>
  </si>
  <si>
    <t>作業所 御中</t>
    <rPh sb="0" eb="1">
      <t>サク</t>
    </rPh>
    <rPh sb="1" eb="2">
      <t>ギョウ</t>
    </rPh>
    <rPh sb="2" eb="3">
      <t>ショ</t>
    </rPh>
    <rPh sb="4" eb="5">
      <t>オ</t>
    </rPh>
    <rPh sb="5" eb="6">
      <t>ナカ</t>
    </rPh>
    <phoneticPr fontId="2"/>
  </si>
  <si>
    <t>取引先コード</t>
    <rPh sb="0" eb="2">
      <t>トリヒキ</t>
    </rPh>
    <rPh sb="2" eb="3">
      <t>サキ</t>
    </rPh>
    <phoneticPr fontId="2"/>
  </si>
  <si>
    <t>(発行元控)</t>
    <rPh sb="1" eb="3">
      <t>ハッコウ</t>
    </rPh>
    <rPh sb="3" eb="4">
      <t>モト</t>
    </rPh>
    <rPh sb="4" eb="5">
      <t>ヒカ</t>
    </rPh>
    <phoneticPr fontId="2"/>
  </si>
  <si>
    <t>○○○</t>
    <phoneticPr fontId="2"/>
  </si>
  <si>
    <t>㎡</t>
    <phoneticPr fontId="2"/>
  </si>
  <si>
    <t>△△△</t>
    <phoneticPr fontId="2"/>
  </si>
  <si>
    <t>㊞</t>
    <phoneticPr fontId="2"/>
  </si>
  <si>
    <t>消費税及び地方消費税額</t>
    <rPh sb="0" eb="3">
      <t>ショウヒゼイ</t>
    </rPh>
    <rPh sb="3" eb="4">
      <t>オヨ</t>
    </rPh>
    <rPh sb="5" eb="7">
      <t>チホウ</t>
    </rPh>
    <rPh sb="7" eb="10">
      <t>ショウヒゼイ</t>
    </rPh>
    <rPh sb="10" eb="11">
      <t>ガク</t>
    </rPh>
    <phoneticPr fontId="2"/>
  </si>
  <si>
    <t>kg</t>
    <phoneticPr fontId="2"/>
  </si>
  <si>
    <t>出来高(数量) ％</t>
    <rPh sb="0" eb="3">
      <t>デキダカ</t>
    </rPh>
    <rPh sb="4" eb="6">
      <t>スウリョウ</t>
    </rPh>
    <phoneticPr fontId="2"/>
  </si>
  <si>
    <t>注意事項</t>
    <rPh sb="0" eb="2">
      <t>チュウイ</t>
    </rPh>
    <rPh sb="2" eb="4">
      <t>ジコウ</t>
    </rPh>
    <phoneticPr fontId="2"/>
  </si>
  <si>
    <t>注文№</t>
    <phoneticPr fontId="2"/>
  </si>
  <si>
    <t>岐阜中央</t>
    <rPh sb="0" eb="2">
      <t>ギフ</t>
    </rPh>
    <rPh sb="2" eb="4">
      <t>チュウオウ</t>
    </rPh>
    <phoneticPr fontId="2"/>
  </si>
  <si>
    <t>③　消費税等の適用税率を入力ください。(非課税　空欄)</t>
    <rPh sb="2" eb="5">
      <t>ショウヒゼイ</t>
    </rPh>
    <rPh sb="5" eb="6">
      <t>トウ</t>
    </rPh>
    <rPh sb="7" eb="9">
      <t>テキヨウ</t>
    </rPh>
    <rPh sb="9" eb="11">
      <t>ゼイリツ</t>
    </rPh>
    <rPh sb="12" eb="14">
      <t>ニュウリョク</t>
    </rPh>
    <rPh sb="20" eb="23">
      <t>ヒカゼイ</t>
    </rPh>
    <rPh sb="24" eb="26">
      <t>クウラン</t>
    </rPh>
    <phoneticPr fontId="2"/>
  </si>
  <si>
    <t>T</t>
    <phoneticPr fontId="2"/>
  </si>
  <si>
    <t>免税事業者</t>
    <rPh sb="0" eb="2">
      <t>メンゼイ</t>
    </rPh>
    <rPh sb="2" eb="5">
      <t>ジギョウシャ</t>
    </rPh>
    <phoneticPr fontId="2"/>
  </si>
  <si>
    <t>〇</t>
    <phoneticPr fontId="2"/>
  </si>
  <si>
    <r>
      <t>①　１ページ目の</t>
    </r>
    <r>
      <rPr>
        <b/>
        <sz val="8"/>
        <rFont val="ＪＳＰ明朝"/>
        <family val="1"/>
        <charset val="128"/>
      </rPr>
      <t>太枠</t>
    </r>
    <r>
      <rPr>
        <sz val="8"/>
        <rFont val="ＪＳＰ明朝"/>
        <family val="1"/>
        <charset val="128"/>
      </rPr>
      <t>内のみ入力ください。 (2部提出)</t>
    </r>
    <rPh sb="6" eb="7">
      <t>メ</t>
    </rPh>
    <rPh sb="8" eb="10">
      <t>フトワク</t>
    </rPh>
    <rPh sb="10" eb="11">
      <t>ナイ</t>
    </rPh>
    <rPh sb="13" eb="15">
      <t>ニュウリョク</t>
    </rPh>
    <rPh sb="23" eb="24">
      <t>ブ</t>
    </rPh>
    <rPh sb="24" eb="26">
      <t>テイシュツ</t>
    </rPh>
    <phoneticPr fontId="2"/>
  </si>
  <si>
    <t>②　「注文№」「工事コード」「取引先コード」
      注文書を参照し、入力ください。</t>
    <rPh sb="3" eb="5">
      <t>チュウモン</t>
    </rPh>
    <rPh sb="8" eb="10">
      <t>コウジ</t>
    </rPh>
    <rPh sb="15" eb="17">
      <t>トリヒキ</t>
    </rPh>
    <rPh sb="17" eb="18">
      <t>サキ</t>
    </rPh>
    <phoneticPr fontId="2"/>
  </si>
  <si>
    <t>④　ご請求の項目が複数の適用税率を含む場合、請求書は
      適用税率ごとに分けてください。</t>
    <rPh sb="3" eb="5">
      <t>セイキュウ</t>
    </rPh>
    <rPh sb="6" eb="8">
      <t>コウモク</t>
    </rPh>
    <rPh sb="9" eb="11">
      <t>フクスウ</t>
    </rPh>
    <rPh sb="12" eb="14">
      <t>テキヨウ</t>
    </rPh>
    <rPh sb="14" eb="16">
      <t>ゼイリツ</t>
    </rPh>
    <rPh sb="17" eb="18">
      <t>フク</t>
    </rPh>
    <rPh sb="19" eb="21">
      <t>バアイ</t>
    </rPh>
    <rPh sb="22" eb="25">
      <t>セイキュウショ</t>
    </rPh>
    <phoneticPr fontId="2"/>
  </si>
  <si>
    <t>適格請求書発行事業者 登録番号</t>
    <rPh sb="0" eb="2">
      <t>テキカク</t>
    </rPh>
    <rPh sb="2" eb="5">
      <t>セイキュウショ</t>
    </rPh>
    <rPh sb="5" eb="7">
      <t>ハッコウ</t>
    </rPh>
    <rPh sb="7" eb="10">
      <t>ジギョウシャ</t>
    </rPh>
    <rPh sb="11" eb="13">
      <t>トウロク</t>
    </rPh>
    <rPh sb="13" eb="15">
      <t>バンゴウ</t>
    </rPh>
    <phoneticPr fontId="2"/>
  </si>
  <si>
    <t>⑤　「適格請求書発行事業者　登録番号」を入力ください。
　　 また、免税事業者の場合「免税事業者」に「○」を入力くだ
　　 さい。</t>
    <rPh sb="3" eb="5">
      <t>テキカク</t>
    </rPh>
    <rPh sb="5" eb="8">
      <t>セイキュウショ</t>
    </rPh>
    <rPh sb="8" eb="10">
      <t>ハッコウ</t>
    </rPh>
    <rPh sb="10" eb="13">
      <t>ジギョウシャ</t>
    </rPh>
    <rPh sb="14" eb="16">
      <t>トウロク</t>
    </rPh>
    <rPh sb="16" eb="18">
      <t>バンゴウ</t>
    </rPh>
    <rPh sb="20" eb="22">
      <t>ニュウリョク</t>
    </rPh>
    <rPh sb="34" eb="36">
      <t>メンゼイ</t>
    </rPh>
    <rPh sb="36" eb="39">
      <t>ジギョウシャ</t>
    </rPh>
    <rPh sb="40" eb="42">
      <t>バアイ</t>
    </rPh>
    <rPh sb="43" eb="45">
      <t>メンゼイ</t>
    </rPh>
    <rPh sb="45" eb="48">
      <t>ジギョウシャ</t>
    </rPh>
    <rPh sb="54" eb="56">
      <t>ニュウリョク</t>
    </rPh>
    <phoneticPr fontId="2"/>
  </si>
  <si>
    <t>現金率</t>
    <rPh sb="0" eb="2">
      <t>ゲンキン</t>
    </rPh>
    <rPh sb="2" eb="3">
      <t>リツ</t>
    </rPh>
    <phoneticPr fontId="2"/>
  </si>
  <si>
    <t>適用税率</t>
  </si>
  <si>
    <t>税区分</t>
  </si>
  <si>
    <t>JV区分</t>
  </si>
  <si>
    <t>適格請求書番号入力場所</t>
    <rPh sb="0" eb="4">
      <t>テキカクセイキュウ</t>
    </rPh>
    <rPh sb="4" eb="5">
      <t>ショ</t>
    </rPh>
    <rPh sb="5" eb="7">
      <t>バンゴウ</t>
    </rPh>
    <rPh sb="7" eb="9">
      <t>ニュウリョク</t>
    </rPh>
    <rPh sb="9" eb="11">
      <t>バショ</t>
    </rPh>
    <phoneticPr fontId="2"/>
  </si>
  <si>
    <r>
      <t>「T」</t>
    </r>
    <r>
      <rPr>
        <b/>
        <sz val="11"/>
        <rFont val="游ゴシック"/>
        <family val="3"/>
        <charset val="128"/>
      </rPr>
      <t>以降の登録番号のみ入力して下さい。</t>
    </r>
    <rPh sb="3" eb="5">
      <t>イコウ</t>
    </rPh>
    <rPh sb="6" eb="8">
      <t>トウロク</t>
    </rPh>
    <rPh sb="8" eb="10">
      <t>バンゴウ</t>
    </rPh>
    <rPh sb="12" eb="14">
      <t>ニュウリョク</t>
    </rPh>
    <rPh sb="16" eb="17">
      <t>クダ</t>
    </rPh>
    <phoneticPr fontId="2"/>
  </si>
  <si>
    <t>金　　　　額　　（税抜）</t>
    <rPh sb="0" eb="1">
      <t>キン</t>
    </rPh>
    <rPh sb="5" eb="6">
      <t>ガク</t>
    </rPh>
    <rPh sb="9" eb="10">
      <t>ゼイ</t>
    </rPh>
    <rPh sb="10" eb="11">
      <t>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</si>
</sst>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quot;月&quot;d&quot;日&quot;;@"/>
    <numFmt numFmtId="177" formatCode="#,##0.00_ ;[Red]\-#,##0.00\ "/>
    <numFmt numFmtId="178" formatCode="#,##0_ "/>
    <numFmt numFmtId="179" formatCode="&quot;¥&quot;#,##0_);[Red]\(&quot;¥&quot;#,##0\)"/>
    <numFmt numFmtId="180" formatCode="0_ "/>
    <numFmt numFmtId="181" formatCode="&quot;T&quot;0"/>
  </numFmts>
  <fonts count="20">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8"/>
      <name val="ＪＳ明朝"/>
      <family val="1"/>
      <charset val="128"/>
    </font>
    <font>
      <sz val="11"/>
      <name val="ＪＳＰ明朝"/>
      <family val="1"/>
      <charset val="128"/>
    </font>
    <font>
      <sz val="14"/>
      <name val="ＪＳＰ明朝"/>
      <family val="1"/>
      <charset val="128"/>
    </font>
    <font>
      <b/>
      <sz val="20"/>
      <name val="ＪＳＰ明朝"/>
      <family val="1"/>
      <charset val="128"/>
    </font>
    <font>
      <sz val="12"/>
      <name val="ＪＳＰ明朝"/>
      <family val="1"/>
      <charset val="128"/>
    </font>
    <font>
      <sz val="9"/>
      <name val="ＪＳＰ明朝"/>
      <family val="1"/>
      <charset val="128"/>
    </font>
    <font>
      <sz val="8"/>
      <name val="ＪＳＰ明朝"/>
      <family val="1"/>
      <charset val="128"/>
    </font>
    <font>
      <sz val="6"/>
      <name val="ＪＳＰ明朝"/>
      <family val="1"/>
      <charset val="128"/>
    </font>
    <font>
      <sz val="10"/>
      <name val="ＪＳＰ明朝"/>
      <family val="1"/>
      <charset val="128"/>
    </font>
    <font>
      <b/>
      <sz val="11"/>
      <name val="ＪＳＰ明朝"/>
      <family val="1"/>
      <charset val="128"/>
    </font>
    <font>
      <sz val="8"/>
      <name val="ＭＳ Ｐゴシック"/>
      <family val="3"/>
      <charset val="128"/>
    </font>
    <font>
      <b/>
      <sz val="8"/>
      <name val="ＭＳ Ｐゴシック"/>
      <family val="3"/>
      <charset val="128"/>
    </font>
    <font>
      <b/>
      <sz val="8"/>
      <name val="ＪＳＰ明朝"/>
      <family val="1"/>
      <charset val="128"/>
    </font>
    <font>
      <sz val="10"/>
      <name val="ＭＳ Ｐゴシック"/>
      <family val="3"/>
      <charset val="128"/>
    </font>
    <font>
      <b/>
      <sz val="11"/>
      <name val="ＪＳ明朝"/>
      <family val="1"/>
      <charset val="128"/>
    </font>
    <font>
      <b/>
      <sz val="11"/>
      <name val="游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08">
    <border>
      <left/>
      <right/>
      <top/>
      <bottom/>
      <diagonal/>
    </border>
    <border>
      <left style="thick">
        <color indexed="64"/>
      </left>
      <right/>
      <top style="hair">
        <color indexed="64"/>
      </top>
      <bottom/>
      <diagonal/>
    </border>
    <border>
      <left/>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style="thick">
        <color indexed="64"/>
      </left>
      <right/>
      <top/>
      <bottom style="hair">
        <color indexed="64"/>
      </bottom>
      <diagonal/>
    </border>
    <border>
      <left/>
      <right/>
      <top/>
      <bottom style="hair">
        <color indexed="64"/>
      </bottom>
      <diagonal/>
    </border>
    <border>
      <left/>
      <right/>
      <top style="thick">
        <color indexed="64"/>
      </top>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right style="thick">
        <color indexed="64"/>
      </right>
      <top/>
      <bottom style="hair">
        <color indexed="64"/>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style="hair">
        <color indexed="64"/>
      </top>
      <bottom style="hair">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indexed="64"/>
      </top>
      <bottom/>
      <diagonal/>
    </border>
    <border>
      <left style="hair">
        <color indexed="64"/>
      </left>
      <right style="hair">
        <color indexed="64"/>
      </right>
      <top/>
      <bottom/>
      <diagonal/>
    </border>
    <border>
      <left style="hair">
        <color indexed="64"/>
      </left>
      <right style="thick">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double">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thick">
        <color indexed="64"/>
      </left>
      <right style="hair">
        <color indexed="64"/>
      </right>
      <top/>
      <bottom/>
      <diagonal/>
    </border>
    <border>
      <left/>
      <right style="hair">
        <color indexed="64"/>
      </right>
      <top/>
      <bottom style="thick">
        <color indexed="64"/>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59">
    <xf numFmtId="0" fontId="0" fillId="0" borderId="0" xfId="0">
      <alignment vertical="center"/>
    </xf>
    <xf numFmtId="0" fontId="3" fillId="0" borderId="0" xfId="0" applyFont="1">
      <alignment vertical="center"/>
    </xf>
    <xf numFmtId="0" fontId="5" fillId="2" borderId="0" xfId="0" applyFont="1" applyFill="1">
      <alignment vertical="center"/>
    </xf>
    <xf numFmtId="0" fontId="3" fillId="2" borderId="0" xfId="0" applyFont="1" applyFill="1">
      <alignment vertical="center"/>
    </xf>
    <xf numFmtId="0" fontId="5" fillId="2" borderId="0" xfId="0" applyFont="1" applyFill="1" applyBorder="1" applyAlignment="1">
      <alignment horizontal="center" vertical="center"/>
    </xf>
    <xf numFmtId="0" fontId="9" fillId="2" borderId="0" xfId="0" applyFont="1" applyFill="1" applyAlignment="1">
      <alignment horizontal="left" vertical="center"/>
    </xf>
    <xf numFmtId="0" fontId="11" fillId="2" borderId="0" xfId="0" applyFont="1" applyFill="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3" fillId="0" borderId="0" xfId="0" applyFont="1" applyFill="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0" xfId="0" applyFont="1" applyFill="1">
      <alignment vertical="center"/>
    </xf>
    <xf numFmtId="0" fontId="5" fillId="2" borderId="0" xfId="0" applyFont="1" applyFill="1" applyBorder="1" applyAlignment="1" applyProtection="1">
      <protection locked="0"/>
    </xf>
    <xf numFmtId="0" fontId="5" fillId="2" borderId="0" xfId="0" applyFont="1" applyFill="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2" borderId="9" xfId="0" applyFont="1" applyFill="1" applyBorder="1" applyAlignment="1">
      <alignment vertical="center"/>
    </xf>
    <xf numFmtId="181" fontId="0" fillId="0" borderId="0" xfId="0" applyNumberFormat="1" applyBorder="1" applyAlignment="1">
      <alignment vertical="center"/>
    </xf>
    <xf numFmtId="0" fontId="5" fillId="0" borderId="10" xfId="0" applyNumberFormat="1" applyFont="1" applyFill="1" applyBorder="1" applyAlignment="1" applyProtection="1">
      <alignment horizontal="center" vertical="center"/>
      <protection locked="0"/>
    </xf>
    <xf numFmtId="181" fontId="17" fillId="5" borderId="11" xfId="0" applyNumberFormat="1" applyFont="1" applyFill="1" applyBorder="1" applyAlignment="1">
      <alignment horizontal="center" vertical="center"/>
    </xf>
    <xf numFmtId="0" fontId="18" fillId="4" borderId="0" xfId="0" applyFont="1" applyFill="1" applyAlignment="1">
      <alignment vertical="center"/>
    </xf>
    <xf numFmtId="181" fontId="0" fillId="5" borderId="11" xfId="0" applyNumberFormat="1" applyFill="1" applyBorder="1" applyAlignment="1">
      <alignment horizontal="center" vertical="center"/>
    </xf>
    <xf numFmtId="0" fontId="10" fillId="3" borderId="12"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30" xfId="0" applyNumberFormat="1" applyFont="1" applyFill="1" applyBorder="1" applyAlignment="1">
      <alignment horizontal="right" vertical="center" shrinkToFit="1"/>
    </xf>
    <xf numFmtId="0" fontId="5" fillId="0" borderId="26"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10" fillId="7" borderId="26" xfId="0" applyFont="1" applyFill="1" applyBorder="1" applyAlignment="1">
      <alignment horizontal="center" vertical="center"/>
    </xf>
    <xf numFmtId="0" fontId="10" fillId="7" borderId="25" xfId="0" applyFont="1" applyFill="1" applyBorder="1" applyAlignment="1">
      <alignment horizontal="center" vertical="center"/>
    </xf>
    <xf numFmtId="0" fontId="10" fillId="7" borderId="48"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49"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5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5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9" xfId="0" applyFont="1" applyFill="1" applyBorder="1" applyAlignment="1">
      <alignment horizontal="left" vertical="top"/>
    </xf>
    <xf numFmtId="0" fontId="14" fillId="0" borderId="0" xfId="0" applyFont="1" applyBorder="1" applyAlignment="1">
      <alignment vertical="top"/>
    </xf>
    <xf numFmtId="0" fontId="14" fillId="0" borderId="20" xfId="0" applyFont="1" applyBorder="1" applyAlignment="1">
      <alignment vertical="top"/>
    </xf>
    <xf numFmtId="0" fontId="14" fillId="0" borderId="19" xfId="0" applyFont="1" applyBorder="1" applyAlignment="1">
      <alignment vertical="top"/>
    </xf>
    <xf numFmtId="0" fontId="10" fillId="2" borderId="19" xfId="0" applyFont="1" applyFill="1" applyBorder="1" applyAlignment="1">
      <alignment horizontal="left" vertical="top" wrapText="1" shrinkToFit="1"/>
    </xf>
    <xf numFmtId="0" fontId="14" fillId="0" borderId="0" xfId="0" applyFont="1" applyBorder="1" applyAlignment="1">
      <alignment vertical="top" shrinkToFit="1"/>
    </xf>
    <xf numFmtId="0" fontId="14" fillId="0" borderId="20" xfId="0" applyFont="1" applyBorder="1" applyAlignment="1">
      <alignment vertical="top" shrinkToFit="1"/>
    </xf>
    <xf numFmtId="0" fontId="14" fillId="0" borderId="19" xfId="0" applyFont="1" applyBorder="1" applyAlignment="1">
      <alignment vertical="top" shrinkToFit="1"/>
    </xf>
    <xf numFmtId="0" fontId="5" fillId="2" borderId="0" xfId="0" applyFont="1"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xf>
    <xf numFmtId="0" fontId="0" fillId="2" borderId="8" xfId="0" applyFill="1" applyBorder="1" applyAlignment="1">
      <alignment horizontal="left" vertical="top"/>
    </xf>
    <xf numFmtId="0" fontId="0" fillId="2" borderId="21" xfId="0" applyFill="1" applyBorder="1" applyAlignment="1">
      <alignment horizontal="left" vertical="top"/>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3"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2" borderId="30"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9" xfId="0" applyFont="1" applyFill="1" applyBorder="1" applyAlignment="1">
      <alignment horizontal="left" vertical="top" wrapText="1"/>
    </xf>
    <xf numFmtId="0" fontId="16" fillId="2" borderId="19" xfId="0" applyFont="1" applyFill="1" applyBorder="1" applyAlignment="1">
      <alignment horizontal="left" vertical="center"/>
    </xf>
    <xf numFmtId="0" fontId="15" fillId="0" borderId="0" xfId="0" applyFont="1" applyBorder="1" applyAlignment="1">
      <alignment vertical="center"/>
    </xf>
    <xf numFmtId="0" fontId="15" fillId="0" borderId="20" xfId="0" applyFont="1" applyBorder="1" applyAlignment="1">
      <alignment vertical="center"/>
    </xf>
    <xf numFmtId="0" fontId="15" fillId="0" borderId="19" xfId="0" applyFont="1" applyBorder="1" applyAlignment="1">
      <alignment vertical="center"/>
    </xf>
    <xf numFmtId="0" fontId="10" fillId="0" borderId="53"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179" fontId="6" fillId="2" borderId="55" xfId="0" applyNumberFormat="1" applyFont="1" applyFill="1" applyBorder="1" applyAlignment="1">
      <alignment horizontal="right" vertical="center"/>
    </xf>
    <xf numFmtId="179" fontId="6" fillId="2" borderId="61" xfId="0" applyNumberFormat="1" applyFont="1" applyFill="1" applyBorder="1" applyAlignment="1">
      <alignment horizontal="right" vertical="center"/>
    </xf>
    <xf numFmtId="179" fontId="6" fillId="2" borderId="0" xfId="0" applyNumberFormat="1" applyFont="1" applyFill="1" applyBorder="1" applyAlignment="1">
      <alignment horizontal="right" vertical="center"/>
    </xf>
    <xf numFmtId="179" fontId="6" fillId="2" borderId="62" xfId="0" applyNumberFormat="1" applyFont="1" applyFill="1" applyBorder="1" applyAlignment="1">
      <alignment horizontal="right" vertical="center"/>
    </xf>
    <xf numFmtId="179" fontId="6" fillId="2" borderId="59" xfId="0" applyNumberFormat="1" applyFont="1" applyFill="1" applyBorder="1" applyAlignment="1">
      <alignment horizontal="right" vertical="center"/>
    </xf>
    <xf numFmtId="179" fontId="6" fillId="2" borderId="63" xfId="0" applyNumberFormat="1" applyFont="1" applyFill="1" applyBorder="1" applyAlignment="1">
      <alignment horizontal="right" vertical="center"/>
    </xf>
    <xf numFmtId="178" fontId="5" fillId="2" borderId="64" xfId="0" applyNumberFormat="1" applyFont="1" applyFill="1" applyBorder="1" applyAlignment="1">
      <alignment horizontal="right" vertical="center" shrinkToFit="1"/>
    </xf>
    <xf numFmtId="0" fontId="5" fillId="2" borderId="37" xfId="0" applyNumberFormat="1" applyFont="1" applyFill="1" applyBorder="1" applyAlignment="1">
      <alignment horizontal="right" vertical="center" shrinkToFit="1"/>
    </xf>
    <xf numFmtId="0" fontId="5" fillId="2" borderId="64" xfId="0" applyNumberFormat="1" applyFont="1" applyFill="1" applyBorder="1" applyAlignment="1">
      <alignment horizontal="right" vertical="center" shrinkToFit="1"/>
    </xf>
    <xf numFmtId="38" fontId="5" fillId="2" borderId="25" xfId="2" applyFont="1" applyFill="1" applyBorder="1" applyAlignment="1">
      <alignment horizontal="right" vertical="center" shrinkToFit="1"/>
    </xf>
    <xf numFmtId="38" fontId="5" fillId="2" borderId="27" xfId="2" applyFont="1" applyFill="1" applyBorder="1" applyAlignment="1">
      <alignment horizontal="right" vertical="center" shrinkToFit="1"/>
    </xf>
    <xf numFmtId="38" fontId="5" fillId="2" borderId="0" xfId="2" applyFont="1" applyFill="1" applyBorder="1" applyAlignment="1">
      <alignment horizontal="right" vertical="center" shrinkToFit="1"/>
    </xf>
    <xf numFmtId="38" fontId="5" fillId="2" borderId="6" xfId="2" applyFont="1" applyFill="1" applyBorder="1" applyAlignment="1">
      <alignment horizontal="right" vertical="center" shrinkToFit="1"/>
    </xf>
    <xf numFmtId="9" fontId="5" fillId="2" borderId="30" xfId="1" applyFont="1" applyFill="1" applyBorder="1" applyAlignment="1">
      <alignment horizontal="right" vertical="center" shrinkToFit="1"/>
    </xf>
    <xf numFmtId="9" fontId="5" fillId="2" borderId="65" xfId="1" applyFont="1" applyFill="1" applyBorder="1" applyAlignment="1">
      <alignment horizontal="right" vertical="center" shrinkToFit="1"/>
    </xf>
    <xf numFmtId="38" fontId="5" fillId="2" borderId="5" xfId="2" applyFont="1" applyFill="1" applyBorder="1" applyAlignment="1">
      <alignment horizontal="right" vertical="center" shrinkToFit="1"/>
    </xf>
    <xf numFmtId="38" fontId="5" fillId="2" borderId="29" xfId="2" applyFont="1" applyFill="1" applyBorder="1" applyAlignment="1">
      <alignment horizontal="right" vertical="center" shrinkToFit="1"/>
    </xf>
    <xf numFmtId="38" fontId="5" fillId="2" borderId="2" xfId="2" applyFont="1" applyFill="1" applyBorder="1" applyAlignment="1">
      <alignment horizontal="right" vertical="center" shrinkToFit="1"/>
    </xf>
    <xf numFmtId="38" fontId="5" fillId="2" borderId="66" xfId="2" applyFont="1" applyFill="1" applyBorder="1" applyAlignment="1">
      <alignment horizontal="right" vertical="center" shrinkToFit="1"/>
    </xf>
    <xf numFmtId="38" fontId="5" fillId="2" borderId="8" xfId="2" applyFont="1" applyFill="1" applyBorder="1" applyAlignment="1">
      <alignment horizontal="right" vertical="center" shrinkToFit="1"/>
    </xf>
    <xf numFmtId="38" fontId="5" fillId="2" borderId="21" xfId="2"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0" fontId="10" fillId="2" borderId="0" xfId="0" applyFont="1" applyFill="1" applyAlignment="1">
      <alignment horizontal="lef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7"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9" fillId="2" borderId="0" xfId="0" applyFont="1" applyFill="1" applyAlignment="1">
      <alignment horizontal="center" vertical="center"/>
    </xf>
    <xf numFmtId="176" fontId="10" fillId="2" borderId="74" xfId="0" applyNumberFormat="1" applyFont="1" applyFill="1" applyBorder="1" applyAlignment="1">
      <alignment horizontal="center" vertical="center"/>
    </xf>
    <xf numFmtId="176" fontId="10" fillId="2" borderId="30" xfId="0" applyNumberFormat="1" applyFont="1" applyFill="1" applyBorder="1" applyAlignment="1">
      <alignment horizontal="center" vertical="center"/>
    </xf>
    <xf numFmtId="49" fontId="5" fillId="2" borderId="75" xfId="0" applyNumberFormat="1" applyFont="1" applyFill="1" applyBorder="1" applyAlignment="1">
      <alignment horizontal="left" vertical="center" wrapText="1"/>
    </xf>
    <xf numFmtId="0" fontId="5" fillId="2" borderId="75" xfId="0" applyNumberFormat="1" applyFont="1" applyFill="1" applyBorder="1" applyAlignment="1">
      <alignment horizontal="left" vertical="center" wrapText="1"/>
    </xf>
    <xf numFmtId="0" fontId="5" fillId="2" borderId="67" xfId="0" applyNumberFormat="1" applyFont="1" applyFill="1" applyBorder="1" applyAlignment="1">
      <alignment horizontal="left" vertical="center" wrapText="1"/>
    </xf>
    <xf numFmtId="0" fontId="5" fillId="2" borderId="76" xfId="0" applyNumberFormat="1" applyFont="1" applyFill="1" applyBorder="1" applyAlignment="1">
      <alignment horizontal="left" vertical="center" wrapText="1"/>
    </xf>
    <xf numFmtId="177" fontId="5" fillId="2" borderId="77" xfId="2" applyNumberFormat="1" applyFont="1" applyFill="1" applyBorder="1" applyAlignment="1">
      <alignment horizontal="right" vertical="center" shrinkToFit="1"/>
    </xf>
    <xf numFmtId="0" fontId="5" fillId="2" borderId="2" xfId="2" applyNumberFormat="1" applyFont="1" applyFill="1" applyBorder="1" applyAlignment="1">
      <alignment horizontal="right" vertical="center" shrinkToFit="1"/>
    </xf>
    <xf numFmtId="0" fontId="5" fillId="2" borderId="78" xfId="2" applyNumberFormat="1" applyFont="1" applyFill="1" applyBorder="1" applyAlignment="1">
      <alignment horizontal="right" vertical="center" shrinkToFit="1"/>
    </xf>
    <xf numFmtId="0" fontId="5" fillId="2" borderId="79" xfId="2" applyNumberFormat="1" applyFont="1" applyFill="1" applyBorder="1" applyAlignment="1">
      <alignment horizontal="right" vertical="center" shrinkToFit="1"/>
    </xf>
    <xf numFmtId="0" fontId="5" fillId="2" borderId="0" xfId="2" applyNumberFormat="1" applyFont="1" applyFill="1" applyBorder="1" applyAlignment="1">
      <alignment horizontal="right" vertical="center" shrinkToFit="1"/>
    </xf>
    <xf numFmtId="0" fontId="5" fillId="2" borderId="80" xfId="2" applyNumberFormat="1" applyFont="1" applyFill="1" applyBorder="1" applyAlignment="1">
      <alignment horizontal="right" vertical="center" shrinkToFit="1"/>
    </xf>
    <xf numFmtId="0" fontId="5" fillId="2" borderId="81" xfId="2" applyNumberFormat="1" applyFont="1" applyFill="1" applyBorder="1" applyAlignment="1">
      <alignment horizontal="right" vertical="center" shrinkToFit="1"/>
    </xf>
    <xf numFmtId="0" fontId="5" fillId="2" borderId="8" xfId="2" applyNumberFormat="1" applyFont="1" applyFill="1" applyBorder="1" applyAlignment="1">
      <alignment horizontal="right" vertical="center" shrinkToFit="1"/>
    </xf>
    <xf numFmtId="0" fontId="5" fillId="2" borderId="82" xfId="2" applyNumberFormat="1" applyFont="1" applyFill="1" applyBorder="1" applyAlignment="1">
      <alignment horizontal="right" vertical="center" shrinkToFit="1"/>
    </xf>
    <xf numFmtId="0" fontId="9" fillId="2" borderId="30" xfId="0" applyFont="1" applyFill="1" applyBorder="1" applyAlignment="1">
      <alignment horizontal="left" vertical="center"/>
    </xf>
    <xf numFmtId="178" fontId="5" fillId="2" borderId="77" xfId="0" applyNumberFormat="1" applyFont="1" applyFill="1" applyBorder="1" applyAlignment="1">
      <alignment horizontal="right" vertical="center" shrinkToFit="1"/>
    </xf>
    <xf numFmtId="0" fontId="5" fillId="2" borderId="2" xfId="0" applyNumberFormat="1" applyFont="1" applyFill="1" applyBorder="1" applyAlignment="1">
      <alignment horizontal="right" vertical="center" shrinkToFit="1"/>
    </xf>
    <xf numFmtId="0" fontId="5" fillId="2" borderId="78" xfId="0" applyNumberFormat="1" applyFont="1" applyFill="1" applyBorder="1" applyAlignment="1">
      <alignment horizontal="right" vertical="center" shrinkToFit="1"/>
    </xf>
    <xf numFmtId="0" fontId="5" fillId="2" borderId="79" xfId="0" applyNumberFormat="1" applyFont="1" applyFill="1" applyBorder="1" applyAlignment="1">
      <alignment horizontal="right" vertical="center" shrinkToFit="1"/>
    </xf>
    <xf numFmtId="0" fontId="5" fillId="2" borderId="0" xfId="0" applyNumberFormat="1" applyFont="1" applyFill="1" applyBorder="1" applyAlignment="1">
      <alignment horizontal="right" vertical="center" shrinkToFit="1"/>
    </xf>
    <xf numFmtId="0" fontId="5" fillId="2" borderId="80" xfId="0" applyNumberFormat="1" applyFont="1" applyFill="1" applyBorder="1" applyAlignment="1">
      <alignment horizontal="right" vertical="center" shrinkToFit="1"/>
    </xf>
    <xf numFmtId="0" fontId="5" fillId="2" borderId="81" xfId="0" applyNumberFormat="1" applyFont="1" applyFill="1" applyBorder="1" applyAlignment="1">
      <alignment horizontal="right" vertical="center" shrinkToFit="1"/>
    </xf>
    <xf numFmtId="0" fontId="5" fillId="2" borderId="8" xfId="0" applyNumberFormat="1" applyFont="1" applyFill="1" applyBorder="1" applyAlignment="1">
      <alignment horizontal="right" vertical="center" shrinkToFit="1"/>
    </xf>
    <xf numFmtId="0" fontId="5" fillId="2" borderId="82" xfId="0" applyNumberFormat="1" applyFont="1" applyFill="1" applyBorder="1" applyAlignment="1">
      <alignment horizontal="right" vertical="center" shrinkToFit="1"/>
    </xf>
    <xf numFmtId="0" fontId="5" fillId="7" borderId="83"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84"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85" xfId="0" applyFont="1" applyFill="1" applyBorder="1" applyAlignment="1">
      <alignment horizontal="center" vertical="center"/>
    </xf>
    <xf numFmtId="0" fontId="5" fillId="7" borderId="49" xfId="0" applyFont="1" applyFill="1" applyBorder="1" applyAlignment="1">
      <alignment horizontal="center" vertical="center"/>
    </xf>
    <xf numFmtId="9" fontId="3" fillId="0" borderId="26" xfId="1" applyFont="1" applyFill="1" applyBorder="1" applyAlignment="1" applyProtection="1">
      <alignment horizontal="center" vertical="center"/>
      <protection locked="0"/>
    </xf>
    <xf numFmtId="9" fontId="3" fillId="0" borderId="25" xfId="1" applyFont="1" applyFill="1" applyBorder="1" applyAlignment="1" applyProtection="1">
      <alignment horizontal="center" vertical="center"/>
      <protection locked="0"/>
    </xf>
    <xf numFmtId="9" fontId="3" fillId="0" borderId="27" xfId="1" applyFont="1" applyFill="1" applyBorder="1" applyAlignment="1" applyProtection="1">
      <alignment horizontal="center" vertical="center"/>
      <protection locked="0"/>
    </xf>
    <xf numFmtId="9" fontId="3" fillId="0" borderId="19" xfId="1" applyFont="1" applyFill="1" applyBorder="1" applyAlignment="1" applyProtection="1">
      <alignment horizontal="center" vertical="center"/>
      <protection locked="0"/>
    </xf>
    <xf numFmtId="9" fontId="3" fillId="0" borderId="0" xfId="1" applyFont="1" applyFill="1" applyBorder="1" applyAlignment="1" applyProtection="1">
      <alignment horizontal="center" vertical="center"/>
      <protection locked="0"/>
    </xf>
    <xf numFmtId="9" fontId="3" fillId="0" borderId="6" xfId="1" applyFont="1" applyFill="1" applyBorder="1" applyAlignment="1" applyProtection="1">
      <alignment horizontal="center" vertical="center"/>
      <protection locked="0"/>
    </xf>
    <xf numFmtId="9" fontId="3" fillId="0" borderId="28" xfId="1" applyFont="1" applyFill="1" applyBorder="1" applyAlignment="1" applyProtection="1">
      <alignment horizontal="center" vertical="center"/>
      <protection locked="0"/>
    </xf>
    <xf numFmtId="9" fontId="3" fillId="0" borderId="5" xfId="1" applyFont="1" applyFill="1" applyBorder="1" applyAlignment="1" applyProtection="1">
      <alignment horizontal="center" vertical="center"/>
      <protection locked="0"/>
    </xf>
    <xf numFmtId="9" fontId="3" fillId="0" borderId="29" xfId="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6" fillId="2" borderId="0" xfId="0" applyFont="1" applyFill="1" applyAlignment="1">
      <alignment horizontal="distributed" vertical="center"/>
    </xf>
    <xf numFmtId="0" fontId="7" fillId="2" borderId="0" xfId="0" applyFont="1" applyFill="1" applyBorder="1" applyAlignment="1">
      <alignment horizontal="center" vertical="center"/>
    </xf>
    <xf numFmtId="0" fontId="7" fillId="2" borderId="86" xfId="0" applyFont="1" applyFill="1" applyBorder="1" applyAlignment="1">
      <alignment horizontal="center" vertical="center"/>
    </xf>
    <xf numFmtId="0" fontId="5" fillId="2" borderId="59" xfId="0" applyFont="1" applyFill="1" applyBorder="1" applyAlignment="1">
      <alignment horizontal="right" vertical="center"/>
    </xf>
    <xf numFmtId="0" fontId="8" fillId="2" borderId="59" xfId="0" applyFont="1" applyFill="1" applyBorder="1" applyAlignment="1">
      <alignment horizontal="left"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3" xfId="0" applyFont="1" applyFill="1" applyBorder="1" applyAlignment="1">
      <alignment horizontal="center" vertical="center"/>
    </xf>
    <xf numFmtId="0" fontId="4" fillId="6" borderId="89" xfId="0" applyFont="1" applyFill="1" applyBorder="1" applyAlignment="1">
      <alignment horizontal="center" vertical="center"/>
    </xf>
    <xf numFmtId="0" fontId="4" fillId="6" borderId="9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91"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92" xfId="0" applyFont="1" applyFill="1" applyBorder="1" applyAlignment="1">
      <alignment horizontal="center" vertical="center"/>
    </xf>
    <xf numFmtId="178" fontId="5" fillId="2" borderId="92" xfId="0" applyNumberFormat="1" applyFont="1" applyFill="1" applyBorder="1" applyAlignment="1">
      <alignment horizontal="right" vertical="center" shrinkToFit="1"/>
    </xf>
    <xf numFmtId="0" fontId="5" fillId="2" borderId="93" xfId="0" applyFont="1" applyFill="1" applyBorder="1" applyAlignment="1">
      <alignment horizontal="center" vertical="center"/>
    </xf>
    <xf numFmtId="178" fontId="5" fillId="2" borderId="93" xfId="0" applyNumberFormat="1" applyFont="1" applyFill="1" applyBorder="1" applyAlignment="1">
      <alignment horizontal="right" vertical="center" shrinkToFit="1"/>
    </xf>
    <xf numFmtId="0" fontId="9" fillId="2" borderId="93" xfId="0" applyFont="1" applyFill="1" applyBorder="1" applyAlignment="1">
      <alignment horizontal="left" vertical="center"/>
    </xf>
    <xf numFmtId="0" fontId="10" fillId="2" borderId="92" xfId="0" applyFont="1" applyFill="1" applyBorder="1" applyAlignment="1">
      <alignment horizontal="center" vertical="center"/>
    </xf>
    <xf numFmtId="0" fontId="5" fillId="2" borderId="94" xfId="0" applyNumberFormat="1" applyFont="1" applyFill="1" applyBorder="1" applyAlignment="1">
      <alignment horizontal="right" vertical="center" shrinkToFit="1"/>
    </xf>
    <xf numFmtId="0" fontId="10" fillId="3" borderId="95"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5" fillId="2" borderId="77" xfId="2" applyNumberFormat="1" applyFont="1" applyFill="1" applyBorder="1" applyAlignment="1">
      <alignment horizontal="right"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8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0" xfId="0" applyFont="1" applyFill="1" applyBorder="1" applyAlignment="1">
      <alignment horizontal="distributed" vertical="center"/>
    </xf>
    <xf numFmtId="0" fontId="12" fillId="2" borderId="30" xfId="0" applyFont="1" applyFill="1" applyBorder="1" applyAlignment="1">
      <alignment horizontal="center" vertical="center"/>
    </xf>
    <xf numFmtId="0" fontId="16" fillId="2" borderId="26" xfId="0" applyFont="1" applyFill="1" applyBorder="1" applyAlignment="1">
      <alignment horizontal="left" vertical="center"/>
    </xf>
    <xf numFmtId="0" fontId="15" fillId="0" borderId="25" xfId="0" applyFont="1" applyBorder="1" applyAlignment="1">
      <alignment vertical="center"/>
    </xf>
    <xf numFmtId="0" fontId="15" fillId="0" borderId="48" xfId="0" applyFont="1" applyBorder="1" applyAlignment="1">
      <alignment vertical="center"/>
    </xf>
    <xf numFmtId="0" fontId="3" fillId="0" borderId="25"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5" fillId="2" borderId="2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178" fontId="5" fillId="2" borderId="2" xfId="0" applyNumberFormat="1" applyFont="1" applyFill="1" applyBorder="1" applyAlignment="1">
      <alignment horizontal="right" vertical="center" shrinkToFit="1"/>
    </xf>
    <xf numFmtId="178" fontId="5" fillId="2" borderId="78" xfId="0" applyNumberFormat="1" applyFont="1" applyFill="1" applyBorder="1" applyAlignment="1">
      <alignment horizontal="right" vertical="center" shrinkToFit="1"/>
    </xf>
    <xf numFmtId="178" fontId="5" fillId="2" borderId="79" xfId="0" applyNumberFormat="1" applyFont="1" applyFill="1" applyBorder="1" applyAlignment="1">
      <alignment horizontal="right" vertical="center" shrinkToFit="1"/>
    </xf>
    <xf numFmtId="178" fontId="5" fillId="2" borderId="0" xfId="0" applyNumberFormat="1" applyFont="1" applyFill="1" applyBorder="1" applyAlignment="1">
      <alignment horizontal="right" vertical="center" shrinkToFit="1"/>
    </xf>
    <xf numFmtId="178" fontId="5" fillId="2" borderId="80" xfId="0" applyNumberFormat="1" applyFont="1" applyFill="1" applyBorder="1" applyAlignment="1">
      <alignment horizontal="right" vertical="center" shrinkToFit="1"/>
    </xf>
    <xf numFmtId="178" fontId="5" fillId="2" borderId="81"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82" xfId="0" applyNumberFormat="1" applyFont="1" applyFill="1" applyBorder="1" applyAlignment="1">
      <alignment horizontal="right" vertical="center" shrinkToFit="1"/>
    </xf>
    <xf numFmtId="0" fontId="5" fillId="0" borderId="59" xfId="0" applyFont="1" applyFill="1" applyBorder="1" applyAlignment="1">
      <alignment horizontal="right" vertical="center"/>
    </xf>
    <xf numFmtId="0" fontId="5" fillId="0" borderId="5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77" xfId="2" applyNumberFormat="1" applyFont="1" applyFill="1" applyBorder="1" applyAlignment="1" applyProtection="1">
      <alignment horizontal="right" vertical="center" shrinkToFit="1"/>
      <protection locked="0"/>
    </xf>
    <xf numFmtId="0" fontId="5" fillId="0" borderId="2" xfId="2" applyNumberFormat="1" applyFont="1" applyFill="1" applyBorder="1" applyAlignment="1" applyProtection="1">
      <alignment horizontal="right" vertical="center" shrinkToFit="1"/>
      <protection locked="0"/>
    </xf>
    <xf numFmtId="0" fontId="5" fillId="0" borderId="78" xfId="2" applyNumberFormat="1" applyFont="1" applyFill="1" applyBorder="1" applyAlignment="1" applyProtection="1">
      <alignment horizontal="right" vertical="center" shrinkToFit="1"/>
      <protection locked="0"/>
    </xf>
    <xf numFmtId="0" fontId="5" fillId="0" borderId="79" xfId="2" applyNumberFormat="1" applyFont="1" applyFill="1" applyBorder="1" applyAlignment="1" applyProtection="1">
      <alignment horizontal="right" vertical="center" shrinkToFit="1"/>
      <protection locked="0"/>
    </xf>
    <xf numFmtId="0" fontId="5" fillId="0" borderId="0" xfId="2" applyNumberFormat="1" applyFont="1" applyFill="1" applyBorder="1" applyAlignment="1" applyProtection="1">
      <alignment horizontal="right" vertical="center" shrinkToFit="1"/>
      <protection locked="0"/>
    </xf>
    <xf numFmtId="0" fontId="5" fillId="0" borderId="80" xfId="2" applyNumberFormat="1" applyFont="1" applyFill="1" applyBorder="1" applyAlignment="1" applyProtection="1">
      <alignment horizontal="right" vertical="center" shrinkToFit="1"/>
      <protection locked="0"/>
    </xf>
    <xf numFmtId="0" fontId="5" fillId="0" borderId="81" xfId="2" applyNumberFormat="1" applyFont="1" applyFill="1" applyBorder="1" applyAlignment="1" applyProtection="1">
      <alignment horizontal="right" vertical="center" shrinkToFit="1"/>
      <protection locked="0"/>
    </xf>
    <xf numFmtId="0" fontId="5" fillId="0" borderId="8" xfId="2" applyNumberFormat="1" applyFont="1" applyFill="1" applyBorder="1" applyAlignment="1" applyProtection="1">
      <alignment horizontal="right" vertical="center" shrinkToFit="1"/>
      <protection locked="0"/>
    </xf>
    <xf numFmtId="0" fontId="5" fillId="0" borderId="82" xfId="2" applyNumberFormat="1" applyFont="1" applyFill="1" applyBorder="1" applyAlignment="1" applyProtection="1">
      <alignment horizontal="right" vertical="center" shrinkToFit="1"/>
      <protection locked="0"/>
    </xf>
    <xf numFmtId="0" fontId="5" fillId="0" borderId="30" xfId="0" applyFont="1" applyFill="1" applyBorder="1" applyAlignment="1" applyProtection="1">
      <alignment horizontal="center" vertical="center"/>
      <protection locked="0"/>
    </xf>
    <xf numFmtId="0" fontId="9" fillId="0" borderId="93" xfId="0" applyFont="1" applyFill="1" applyBorder="1" applyAlignment="1">
      <alignment horizontal="left" vertical="center"/>
    </xf>
    <xf numFmtId="0" fontId="9" fillId="0" borderId="30" xfId="0" applyFont="1" applyFill="1" applyBorder="1" applyAlignment="1">
      <alignment horizontal="left" vertical="center"/>
    </xf>
    <xf numFmtId="178" fontId="5" fillId="0" borderId="30" xfId="0" applyNumberFormat="1" applyFont="1" applyFill="1" applyBorder="1" applyAlignment="1" applyProtection="1">
      <alignment horizontal="right" vertical="center" shrinkToFit="1"/>
      <protection locked="0"/>
    </xf>
    <xf numFmtId="178" fontId="5" fillId="0" borderId="37" xfId="0" applyNumberFormat="1" applyFont="1" applyFill="1" applyBorder="1" applyAlignment="1" applyProtection="1">
      <alignment horizontal="right" vertical="center" shrinkToFit="1"/>
      <protection locked="0"/>
    </xf>
    <xf numFmtId="0" fontId="5" fillId="0" borderId="59" xfId="0" applyNumberFormat="1" applyFont="1" applyFill="1" applyBorder="1" applyAlignment="1" applyProtection="1">
      <alignment horizontal="right" vertical="center"/>
      <protection locked="0"/>
    </xf>
    <xf numFmtId="0" fontId="5" fillId="0" borderId="99"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10" fillId="7" borderId="31"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2" xfId="0" applyFont="1" applyFill="1" applyBorder="1" applyAlignment="1">
      <alignment horizontal="center" vertical="center"/>
    </xf>
    <xf numFmtId="0" fontId="10" fillId="7" borderId="35"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36" xfId="0" applyFont="1" applyFill="1" applyBorder="1" applyAlignment="1">
      <alignment horizontal="center" vertical="center"/>
    </xf>
    <xf numFmtId="178" fontId="5" fillId="0" borderId="77" xfId="0" applyNumberFormat="1" applyFont="1" applyFill="1" applyBorder="1" applyAlignment="1" applyProtection="1">
      <alignment horizontal="right" vertical="center" shrinkToFit="1"/>
      <protection locked="0"/>
    </xf>
    <xf numFmtId="178" fontId="5" fillId="0" borderId="2" xfId="0" applyNumberFormat="1" applyFont="1" applyFill="1" applyBorder="1" applyAlignment="1" applyProtection="1">
      <alignment horizontal="right" vertical="center" shrinkToFit="1"/>
      <protection locked="0"/>
    </xf>
    <xf numFmtId="178" fontId="5" fillId="0" borderId="78" xfId="0" applyNumberFormat="1" applyFont="1" applyFill="1" applyBorder="1" applyAlignment="1" applyProtection="1">
      <alignment horizontal="right" vertical="center" shrinkToFit="1"/>
      <protection locked="0"/>
    </xf>
    <xf numFmtId="178" fontId="5" fillId="0" borderId="79" xfId="0" applyNumberFormat="1" applyFont="1" applyFill="1" applyBorder="1" applyAlignment="1" applyProtection="1">
      <alignment horizontal="right" vertical="center" shrinkToFit="1"/>
      <protection locked="0"/>
    </xf>
    <xf numFmtId="178" fontId="5" fillId="0" borderId="0" xfId="0" applyNumberFormat="1" applyFont="1" applyFill="1" applyBorder="1" applyAlignment="1" applyProtection="1">
      <alignment horizontal="right" vertical="center" shrinkToFit="1"/>
      <protection locked="0"/>
    </xf>
    <xf numFmtId="178" fontId="5" fillId="0" borderId="80" xfId="0" applyNumberFormat="1" applyFont="1" applyFill="1" applyBorder="1" applyAlignment="1" applyProtection="1">
      <alignment horizontal="right" vertical="center" shrinkToFit="1"/>
      <protection locked="0"/>
    </xf>
    <xf numFmtId="178" fontId="5" fillId="0" borderId="81" xfId="0" applyNumberFormat="1" applyFont="1" applyFill="1" applyBorder="1" applyAlignment="1" applyProtection="1">
      <alignment horizontal="right" vertical="center" shrinkToFit="1"/>
      <protection locked="0"/>
    </xf>
    <xf numFmtId="178" fontId="5" fillId="0" borderId="8" xfId="0" applyNumberFormat="1" applyFont="1" applyFill="1" applyBorder="1" applyAlignment="1" applyProtection="1">
      <alignment horizontal="right" vertical="center" shrinkToFit="1"/>
      <protection locked="0"/>
    </xf>
    <xf numFmtId="178" fontId="5" fillId="0" borderId="82" xfId="0" applyNumberFormat="1" applyFont="1" applyFill="1" applyBorder="1" applyAlignment="1" applyProtection="1">
      <alignment horizontal="right" vertical="center" shrinkToFit="1"/>
      <protection locked="0"/>
    </xf>
    <xf numFmtId="0" fontId="5" fillId="0" borderId="3"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49" fontId="5" fillId="0" borderId="46" xfId="0" applyNumberFormat="1" applyFont="1" applyFill="1" applyBorder="1" applyAlignment="1" applyProtection="1">
      <alignment horizontal="center" vertical="center"/>
      <protection locked="0"/>
    </xf>
    <xf numFmtId="49" fontId="5" fillId="0" borderId="47" xfId="0" applyNumberFormat="1" applyFont="1" applyFill="1" applyBorder="1" applyAlignment="1" applyProtection="1">
      <alignment horizontal="center" vertical="center"/>
      <protection locked="0"/>
    </xf>
    <xf numFmtId="38" fontId="5" fillId="0" borderId="0" xfId="2" applyFont="1" applyFill="1" applyBorder="1" applyAlignment="1">
      <alignment horizontal="right" vertical="center" shrinkToFit="1"/>
    </xf>
    <xf numFmtId="38" fontId="5" fillId="0" borderId="6"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38" fontId="5" fillId="0" borderId="29" xfId="2" applyFont="1" applyFill="1" applyBorder="1" applyAlignment="1">
      <alignment horizontal="right" vertical="center" shrinkToFit="1"/>
    </xf>
    <xf numFmtId="0" fontId="5" fillId="0" borderId="0"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12" fillId="0" borderId="30" xfId="0" applyFont="1" applyFill="1" applyBorder="1" applyAlignment="1">
      <alignment horizontal="center" vertical="center"/>
    </xf>
    <xf numFmtId="0" fontId="10" fillId="0" borderId="3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0" xfId="0" applyFont="1" applyFill="1" applyBorder="1" applyAlignment="1">
      <alignment horizontal="distributed" vertical="center"/>
    </xf>
    <xf numFmtId="178" fontId="5" fillId="0" borderId="30" xfId="0" applyNumberFormat="1" applyFont="1" applyFill="1" applyBorder="1" applyAlignment="1">
      <alignment horizontal="right" vertical="center" shrinkToFit="1"/>
    </xf>
    <xf numFmtId="178" fontId="5" fillId="0" borderId="92" xfId="0" applyNumberFormat="1" applyFont="1" applyFill="1" applyBorder="1" applyAlignment="1">
      <alignment horizontal="right" vertical="center" shrinkToFit="1"/>
    </xf>
    <xf numFmtId="38" fontId="5" fillId="0" borderId="2" xfId="2" applyFont="1" applyFill="1" applyBorder="1" applyAlignment="1" applyProtection="1">
      <alignment horizontal="right" vertical="center" shrinkToFit="1"/>
      <protection locked="0"/>
    </xf>
    <xf numFmtId="38" fontId="5" fillId="0" borderId="66" xfId="2" applyFont="1" applyFill="1" applyBorder="1" applyAlignment="1" applyProtection="1">
      <alignment horizontal="right" vertical="center" shrinkToFit="1"/>
      <protection locked="0"/>
    </xf>
    <xf numFmtId="38" fontId="5" fillId="0" borderId="0" xfId="2" applyFont="1" applyFill="1" applyBorder="1" applyAlignment="1" applyProtection="1">
      <alignment horizontal="right" vertical="center" shrinkToFit="1"/>
      <protection locked="0"/>
    </xf>
    <xf numFmtId="38" fontId="5" fillId="0" borderId="6" xfId="2" applyFont="1" applyFill="1" applyBorder="1" applyAlignment="1" applyProtection="1">
      <alignment horizontal="right" vertical="center" shrinkToFit="1"/>
      <protection locked="0"/>
    </xf>
    <xf numFmtId="38" fontId="5" fillId="0" borderId="8" xfId="2" applyFont="1" applyFill="1" applyBorder="1" applyAlignment="1" applyProtection="1">
      <alignment horizontal="right" vertical="center" shrinkToFit="1"/>
      <protection locked="0"/>
    </xf>
    <xf numFmtId="38" fontId="5" fillId="0" borderId="21" xfId="2" applyFont="1" applyFill="1" applyBorder="1" applyAlignment="1" applyProtection="1">
      <alignment horizontal="right" vertical="center" shrinkToFit="1"/>
      <protection locked="0"/>
    </xf>
    <xf numFmtId="178" fontId="5" fillId="0" borderId="93" xfId="0" applyNumberFormat="1" applyFont="1" applyFill="1" applyBorder="1" applyAlignment="1" applyProtection="1">
      <alignment horizontal="right" vertical="center" shrinkToFit="1"/>
      <protection locked="0"/>
    </xf>
    <xf numFmtId="38" fontId="5" fillId="0" borderId="25" xfId="2" applyFont="1" applyFill="1" applyBorder="1" applyAlignment="1" applyProtection="1">
      <alignment horizontal="right" vertical="center" shrinkToFit="1"/>
      <protection locked="0"/>
    </xf>
    <xf numFmtId="38" fontId="5" fillId="0" borderId="27" xfId="2" applyFont="1" applyFill="1" applyBorder="1" applyAlignment="1" applyProtection="1">
      <alignment horizontal="right" vertical="center" shrinkToFit="1"/>
      <protection locked="0"/>
    </xf>
    <xf numFmtId="0" fontId="5" fillId="0" borderId="93" xfId="0" applyFont="1" applyFill="1" applyBorder="1" applyAlignment="1">
      <alignment horizontal="center" vertical="center"/>
    </xf>
    <xf numFmtId="0" fontId="5" fillId="0" borderId="30" xfId="0" applyNumberFormat="1" applyFont="1" applyFill="1" applyBorder="1" applyAlignment="1" applyProtection="1">
      <alignment horizontal="right" vertical="center" shrinkToFit="1"/>
      <protection locked="0"/>
    </xf>
    <xf numFmtId="0" fontId="5" fillId="0" borderId="65" xfId="0" applyFont="1" applyFill="1" applyBorder="1" applyAlignment="1" applyProtection="1">
      <alignment horizontal="center" vertical="center"/>
      <protection locked="0"/>
    </xf>
    <xf numFmtId="0" fontId="10" fillId="0" borderId="92" xfId="0" applyFont="1" applyFill="1" applyBorder="1" applyAlignment="1">
      <alignment horizontal="center" vertical="center"/>
    </xf>
    <xf numFmtId="9" fontId="5" fillId="0" borderId="30" xfId="1" applyFont="1" applyFill="1" applyBorder="1" applyAlignment="1" applyProtection="1">
      <alignment horizontal="right" vertical="center" shrinkToFit="1"/>
      <protection locked="0"/>
    </xf>
    <xf numFmtId="9" fontId="5" fillId="0" borderId="65" xfId="1" applyFont="1" applyFill="1" applyBorder="1" applyAlignment="1" applyProtection="1">
      <alignment horizontal="right" vertical="center" shrinkToFit="1"/>
      <protection locked="0"/>
    </xf>
    <xf numFmtId="178" fontId="5" fillId="0" borderId="103" xfId="0" applyNumberFormat="1" applyFont="1" applyFill="1" applyBorder="1" applyAlignment="1" applyProtection="1">
      <alignment horizontal="right" vertical="center" shrinkToFit="1"/>
      <protection locked="0"/>
    </xf>
    <xf numFmtId="178" fontId="5" fillId="0" borderId="14" xfId="0" applyNumberFormat="1" applyFont="1" applyFill="1" applyBorder="1" applyAlignment="1" applyProtection="1">
      <alignment horizontal="right" vertical="center" shrinkToFit="1"/>
      <protection locked="0"/>
    </xf>
    <xf numFmtId="0" fontId="5" fillId="0" borderId="78"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10" fillId="0" borderId="74" xfId="0" applyNumberFormat="1" applyFont="1" applyFill="1" applyBorder="1" applyAlignment="1" applyProtection="1">
      <alignment horizontal="center" vertical="center"/>
      <protection locked="0"/>
    </xf>
    <xf numFmtId="176" fontId="10" fillId="0" borderId="30" xfId="0" applyNumberFormat="1" applyFont="1" applyFill="1" applyBorder="1" applyAlignment="1" applyProtection="1">
      <alignment horizontal="center" vertical="center"/>
      <protection locked="0"/>
    </xf>
    <xf numFmtId="176" fontId="10" fillId="0" borderId="104" xfId="0" applyNumberFormat="1" applyFont="1" applyFill="1" applyBorder="1" applyAlignment="1" applyProtection="1">
      <alignment horizontal="center" vertical="center"/>
      <protection locked="0"/>
    </xf>
    <xf numFmtId="176" fontId="10" fillId="0" borderId="65" xfId="0" applyNumberFormat="1" applyFont="1" applyFill="1" applyBorder="1" applyAlignment="1" applyProtection="1">
      <alignment horizontal="center" vertical="center"/>
      <protection locked="0"/>
    </xf>
    <xf numFmtId="49" fontId="5" fillId="0" borderId="67" xfId="0" applyNumberFormat="1" applyFont="1" applyFill="1" applyBorder="1" applyAlignment="1" applyProtection="1">
      <alignment horizontal="left" vertical="center" wrapText="1"/>
      <protection locked="0"/>
    </xf>
    <xf numFmtId="49" fontId="5" fillId="0" borderId="105" xfId="0" applyNumberFormat="1" applyFont="1" applyFill="1" applyBorder="1" applyAlignment="1" applyProtection="1">
      <alignment horizontal="left" vertical="center" wrapText="1"/>
      <protection locked="0"/>
    </xf>
    <xf numFmtId="177" fontId="5" fillId="0" borderId="77" xfId="2" applyNumberFormat="1" applyFont="1" applyFill="1" applyBorder="1" applyAlignment="1" applyProtection="1">
      <alignment horizontal="right" vertical="center" shrinkToFit="1"/>
      <protection locked="0"/>
    </xf>
    <xf numFmtId="177" fontId="5" fillId="0" borderId="2" xfId="2" applyNumberFormat="1" applyFont="1" applyFill="1" applyBorder="1" applyAlignment="1" applyProtection="1">
      <alignment horizontal="right" vertical="center" shrinkToFit="1"/>
      <protection locked="0"/>
    </xf>
    <xf numFmtId="177" fontId="5" fillId="0" borderId="78" xfId="2" applyNumberFormat="1" applyFont="1" applyFill="1" applyBorder="1" applyAlignment="1" applyProtection="1">
      <alignment horizontal="right" vertical="center" shrinkToFit="1"/>
      <protection locked="0"/>
    </xf>
    <xf numFmtId="177" fontId="5" fillId="0" borderId="79" xfId="2" applyNumberFormat="1" applyFont="1" applyFill="1" applyBorder="1" applyAlignment="1" applyProtection="1">
      <alignment horizontal="right" vertical="center" shrinkToFit="1"/>
      <protection locked="0"/>
    </xf>
    <xf numFmtId="177" fontId="5" fillId="0" borderId="0" xfId="2" applyNumberFormat="1" applyFont="1" applyFill="1" applyBorder="1" applyAlignment="1" applyProtection="1">
      <alignment horizontal="right" vertical="center" shrinkToFit="1"/>
      <protection locked="0"/>
    </xf>
    <xf numFmtId="177" fontId="5" fillId="0" borderId="80" xfId="2" applyNumberFormat="1" applyFont="1" applyFill="1" applyBorder="1" applyAlignment="1" applyProtection="1">
      <alignment horizontal="right" vertical="center" shrinkToFit="1"/>
      <protection locked="0"/>
    </xf>
    <xf numFmtId="177" fontId="5" fillId="0" borderId="81" xfId="2" applyNumberFormat="1" applyFont="1" applyFill="1" applyBorder="1" applyAlignment="1" applyProtection="1">
      <alignment horizontal="right" vertical="center" shrinkToFit="1"/>
      <protection locked="0"/>
    </xf>
    <xf numFmtId="177" fontId="5" fillId="0" borderId="8" xfId="2" applyNumberFormat="1" applyFont="1" applyFill="1" applyBorder="1" applyAlignment="1" applyProtection="1">
      <alignment horizontal="right" vertical="center" shrinkToFit="1"/>
      <protection locked="0"/>
    </xf>
    <xf numFmtId="177" fontId="5" fillId="0" borderId="82" xfId="2" applyNumberFormat="1" applyFont="1" applyFill="1" applyBorder="1" applyAlignment="1" applyProtection="1">
      <alignment horizontal="right" vertical="center" shrinkToFit="1"/>
      <protection locked="0"/>
    </xf>
    <xf numFmtId="49" fontId="5" fillId="0" borderId="75" xfId="0" applyNumberFormat="1" applyFont="1" applyFill="1" applyBorder="1" applyAlignment="1" applyProtection="1">
      <alignment horizontal="left" vertical="center" wrapText="1"/>
      <protection locked="0"/>
    </xf>
    <xf numFmtId="49" fontId="5" fillId="0" borderId="76" xfId="0" applyNumberFormat="1" applyFont="1" applyFill="1" applyBorder="1" applyAlignment="1" applyProtection="1">
      <alignment horizontal="left" vertical="center" wrapText="1"/>
      <protection locked="0"/>
    </xf>
    <xf numFmtId="0" fontId="11" fillId="6" borderId="30" xfId="0" applyFont="1" applyFill="1" applyBorder="1" applyAlignment="1">
      <alignment horizontal="center" vertical="center"/>
    </xf>
    <xf numFmtId="0" fontId="11" fillId="6" borderId="37" xfId="0" applyFont="1" applyFill="1" applyBorder="1" applyAlignment="1">
      <alignment horizontal="center" vertical="center"/>
    </xf>
    <xf numFmtId="179" fontId="6" fillId="2" borderId="9" xfId="0" applyNumberFormat="1" applyFont="1" applyFill="1" applyBorder="1" applyAlignment="1">
      <alignment horizontal="right" vertical="center"/>
    </xf>
    <xf numFmtId="179" fontId="6" fillId="2" borderId="16" xfId="0" applyNumberFormat="1" applyFont="1" applyFill="1" applyBorder="1" applyAlignment="1">
      <alignment horizontal="right" vertical="center"/>
    </xf>
    <xf numFmtId="179" fontId="6" fillId="2" borderId="6" xfId="0" applyNumberFormat="1" applyFont="1" applyFill="1" applyBorder="1" applyAlignment="1">
      <alignment horizontal="right" vertical="center"/>
    </xf>
    <xf numFmtId="179" fontId="6" fillId="2" borderId="5" xfId="0" applyNumberFormat="1" applyFont="1" applyFill="1" applyBorder="1" applyAlignment="1">
      <alignment horizontal="right" vertical="center"/>
    </xf>
    <xf numFmtId="179" fontId="6" fillId="2" borderId="29" xfId="0" applyNumberFormat="1" applyFont="1" applyFill="1" applyBorder="1" applyAlignment="1">
      <alignment horizontal="right" vertical="center"/>
    </xf>
    <xf numFmtId="0" fontId="5" fillId="2" borderId="10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0" xfId="0" applyFont="1" applyFill="1" applyBorder="1" applyAlignment="1" applyProtection="1">
      <alignment horizontal="right" wrapText="1"/>
      <protection locked="0"/>
    </xf>
    <xf numFmtId="0" fontId="5" fillId="0" borderId="4" xfId="0" applyFont="1" applyFill="1" applyBorder="1" applyAlignment="1" applyProtection="1">
      <alignment horizontal="center" vertical="center"/>
      <protection locked="0"/>
    </xf>
    <xf numFmtId="0" fontId="5" fillId="0" borderId="33"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180" fontId="5" fillId="0" borderId="24"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10" fillId="2" borderId="0"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49" xfId="0" applyFont="1" applyFill="1" applyBorder="1" applyAlignment="1">
      <alignment horizontal="left" vertical="top" wrapText="1"/>
    </xf>
    <xf numFmtId="0" fontId="0" fillId="0" borderId="16" xfId="0" applyBorder="1" applyAlignment="1">
      <alignment horizontal="center" vertical="center"/>
    </xf>
    <xf numFmtId="0" fontId="0" fillId="0" borderId="18" xfId="0" applyBorder="1" applyAlignment="1">
      <alignment horizontal="center" vertical="center"/>
    </xf>
    <xf numFmtId="180" fontId="5" fillId="0" borderId="46" xfId="0" applyNumberFormat="1" applyFont="1" applyFill="1" applyBorder="1" applyAlignment="1" applyProtection="1">
      <alignment horizontal="center" vertical="center"/>
      <protection locked="0"/>
    </xf>
    <xf numFmtId="180" fontId="5" fillId="0" borderId="47" xfId="0" applyNumberFormat="1" applyFont="1" applyFill="1" applyBorder="1" applyAlignment="1" applyProtection="1">
      <alignment horizontal="center" vertical="center"/>
      <protection locked="0"/>
    </xf>
    <xf numFmtId="180" fontId="5" fillId="0" borderId="107" xfId="0" applyNumberFormat="1" applyFont="1" applyFill="1" applyBorder="1" applyAlignment="1" applyProtection="1">
      <alignment horizontal="center" vertical="center"/>
      <protection locked="0"/>
    </xf>
    <xf numFmtId="176" fontId="10" fillId="0" borderId="74" xfId="0" applyNumberFormat="1" applyFont="1" applyFill="1" applyBorder="1" applyAlignment="1" applyProtection="1">
      <alignment horizontal="center" vertical="center"/>
    </xf>
    <xf numFmtId="176" fontId="10" fillId="0" borderId="30" xfId="0" applyNumberFormat="1" applyFont="1" applyFill="1" applyBorder="1" applyAlignment="1" applyProtection="1">
      <alignment horizontal="center" vertical="center"/>
    </xf>
    <xf numFmtId="49" fontId="5" fillId="0" borderId="75" xfId="0" applyNumberFormat="1" applyFont="1" applyFill="1" applyBorder="1" applyAlignment="1" applyProtection="1">
      <alignment horizontal="left" vertical="center" wrapText="1"/>
    </xf>
    <xf numFmtId="49" fontId="5" fillId="0" borderId="67" xfId="0" applyNumberFormat="1" applyFont="1" applyFill="1" applyBorder="1" applyAlignment="1" applyProtection="1">
      <alignment horizontal="left" vertical="center" wrapText="1"/>
    </xf>
    <xf numFmtId="49" fontId="5" fillId="0" borderId="76" xfId="0" applyNumberFormat="1" applyFont="1" applyFill="1" applyBorder="1" applyAlignment="1" applyProtection="1">
      <alignment horizontal="left" vertical="center" wrapText="1"/>
    </xf>
    <xf numFmtId="38" fontId="5" fillId="0" borderId="77" xfId="2" applyFont="1" applyFill="1" applyBorder="1" applyAlignment="1" applyProtection="1">
      <alignment horizontal="right" vertical="center" shrinkToFit="1"/>
    </xf>
    <xf numFmtId="38" fontId="5" fillId="0" borderId="2" xfId="2" applyFont="1" applyFill="1" applyBorder="1" applyAlignment="1" applyProtection="1">
      <alignment horizontal="right" vertical="center" shrinkToFit="1"/>
    </xf>
    <xf numFmtId="38" fontId="5" fillId="0" borderId="78" xfId="2" applyFont="1" applyFill="1" applyBorder="1" applyAlignment="1" applyProtection="1">
      <alignment horizontal="right" vertical="center" shrinkToFit="1"/>
    </xf>
    <xf numFmtId="38" fontId="5" fillId="0" borderId="79" xfId="2" applyFont="1" applyFill="1" applyBorder="1" applyAlignment="1" applyProtection="1">
      <alignment horizontal="right" vertical="center" shrinkToFit="1"/>
    </xf>
    <xf numFmtId="38" fontId="5" fillId="0" borderId="0" xfId="2" applyFont="1" applyFill="1" applyBorder="1" applyAlignment="1" applyProtection="1">
      <alignment horizontal="right" vertical="center" shrinkToFit="1"/>
    </xf>
    <xf numFmtId="38" fontId="5" fillId="0" borderId="80" xfId="2" applyFont="1" applyFill="1" applyBorder="1" applyAlignment="1" applyProtection="1">
      <alignment horizontal="right" vertical="center" shrinkToFit="1"/>
    </xf>
    <xf numFmtId="38" fontId="5" fillId="0" borderId="81" xfId="2" applyFont="1" applyFill="1" applyBorder="1" applyAlignment="1" applyProtection="1">
      <alignment horizontal="right" vertical="center" shrinkToFit="1"/>
    </xf>
    <xf numFmtId="38" fontId="5" fillId="0" borderId="8" xfId="2" applyFont="1" applyFill="1" applyBorder="1" applyAlignment="1" applyProtection="1">
      <alignment horizontal="right" vertical="center" shrinkToFit="1"/>
    </xf>
    <xf numFmtId="38" fontId="5" fillId="0" borderId="82" xfId="2" applyFont="1" applyFill="1" applyBorder="1" applyAlignment="1" applyProtection="1">
      <alignment horizontal="right" vertical="center" shrinkToFit="1"/>
    </xf>
    <xf numFmtId="0" fontId="5" fillId="0" borderId="30" xfId="0" applyFont="1" applyFill="1" applyBorder="1" applyAlignment="1" applyProtection="1">
      <alignment horizontal="center" vertical="center"/>
    </xf>
    <xf numFmtId="178" fontId="5" fillId="0" borderId="77" xfId="0" applyNumberFormat="1" applyFont="1" applyFill="1" applyBorder="1" applyAlignment="1" applyProtection="1">
      <alignment horizontal="right" vertical="center" shrinkToFit="1"/>
    </xf>
    <xf numFmtId="178" fontId="5" fillId="0" borderId="2" xfId="0" applyNumberFormat="1" applyFont="1" applyFill="1" applyBorder="1" applyAlignment="1" applyProtection="1">
      <alignment horizontal="right" vertical="center" shrinkToFit="1"/>
    </xf>
    <xf numFmtId="178" fontId="5" fillId="0" borderId="78" xfId="0" applyNumberFormat="1" applyFont="1" applyFill="1" applyBorder="1" applyAlignment="1" applyProtection="1">
      <alignment horizontal="right" vertical="center" shrinkToFit="1"/>
    </xf>
    <xf numFmtId="178" fontId="5" fillId="0" borderId="79" xfId="0" applyNumberFormat="1" applyFont="1" applyFill="1" applyBorder="1" applyAlignment="1" applyProtection="1">
      <alignment horizontal="right" vertical="center" shrinkToFit="1"/>
    </xf>
    <xf numFmtId="178" fontId="5" fillId="0" borderId="0" xfId="0" applyNumberFormat="1" applyFont="1" applyFill="1" applyBorder="1" applyAlignment="1" applyProtection="1">
      <alignment horizontal="right" vertical="center" shrinkToFit="1"/>
    </xf>
    <xf numFmtId="178" fontId="5" fillId="0" borderId="80" xfId="0" applyNumberFormat="1" applyFont="1" applyFill="1" applyBorder="1" applyAlignment="1" applyProtection="1">
      <alignment horizontal="right" vertical="center" shrinkToFit="1"/>
    </xf>
    <xf numFmtId="178" fontId="5" fillId="0" borderId="81" xfId="0" applyNumberFormat="1" applyFont="1" applyFill="1" applyBorder="1" applyAlignment="1" applyProtection="1">
      <alignment horizontal="right" vertical="center" shrinkToFit="1"/>
    </xf>
    <xf numFmtId="178" fontId="5" fillId="0" borderId="8" xfId="0" applyNumberFormat="1" applyFont="1" applyFill="1" applyBorder="1" applyAlignment="1" applyProtection="1">
      <alignment horizontal="right" vertical="center" shrinkToFit="1"/>
    </xf>
    <xf numFmtId="178" fontId="5" fillId="0" borderId="82" xfId="0" applyNumberFormat="1" applyFont="1" applyFill="1" applyBorder="1" applyAlignment="1" applyProtection="1">
      <alignment horizontal="right" vertical="center" shrinkToFit="1"/>
    </xf>
    <xf numFmtId="178" fontId="5" fillId="0" borderId="30" xfId="0" applyNumberFormat="1" applyFont="1" applyFill="1" applyBorder="1" applyAlignment="1" applyProtection="1">
      <alignment horizontal="right" vertical="center" shrinkToFit="1"/>
    </xf>
    <xf numFmtId="0" fontId="5" fillId="0" borderId="30" xfId="0" applyNumberFormat="1" applyFont="1" applyFill="1" applyBorder="1" applyAlignment="1" applyProtection="1">
      <alignment horizontal="right" vertical="center" shrinkToFit="1"/>
    </xf>
    <xf numFmtId="178" fontId="5" fillId="0" borderId="37" xfId="0" applyNumberFormat="1" applyFont="1" applyFill="1" applyBorder="1" applyAlignment="1" applyProtection="1">
      <alignment horizontal="right" vertical="center" shrinkToFit="1"/>
    </xf>
    <xf numFmtId="0" fontId="5" fillId="0" borderId="77" xfId="2" applyNumberFormat="1" applyFont="1" applyFill="1" applyBorder="1" applyAlignment="1" applyProtection="1">
      <alignment horizontal="right" vertical="center" shrinkToFit="1"/>
    </xf>
    <xf numFmtId="0" fontId="5" fillId="0" borderId="2" xfId="2" applyNumberFormat="1" applyFont="1" applyFill="1" applyBorder="1" applyAlignment="1" applyProtection="1">
      <alignment horizontal="right" vertical="center" shrinkToFit="1"/>
    </xf>
    <xf numFmtId="0" fontId="5" fillId="0" borderId="78" xfId="2" applyNumberFormat="1" applyFont="1" applyFill="1" applyBorder="1" applyAlignment="1" applyProtection="1">
      <alignment horizontal="right" vertical="center" shrinkToFit="1"/>
    </xf>
    <xf numFmtId="0" fontId="5" fillId="0" borderId="79" xfId="2" applyNumberFormat="1" applyFont="1" applyFill="1" applyBorder="1" applyAlignment="1" applyProtection="1">
      <alignment horizontal="right" vertical="center" shrinkToFit="1"/>
    </xf>
    <xf numFmtId="0" fontId="5" fillId="0" borderId="0" xfId="2" applyNumberFormat="1" applyFont="1" applyFill="1" applyBorder="1" applyAlignment="1" applyProtection="1">
      <alignment horizontal="right" vertical="center" shrinkToFit="1"/>
    </xf>
    <xf numFmtId="0" fontId="5" fillId="0" borderId="80" xfId="2" applyNumberFormat="1" applyFont="1" applyFill="1" applyBorder="1" applyAlignment="1" applyProtection="1">
      <alignment horizontal="right" vertical="center" shrinkToFit="1"/>
    </xf>
    <xf numFmtId="0" fontId="5" fillId="0" borderId="81" xfId="2" applyNumberFormat="1" applyFont="1" applyFill="1" applyBorder="1" applyAlignment="1" applyProtection="1">
      <alignment horizontal="right" vertical="center" shrinkToFit="1"/>
    </xf>
    <xf numFmtId="0" fontId="5" fillId="0" borderId="8" xfId="2" applyNumberFormat="1" applyFont="1" applyFill="1" applyBorder="1" applyAlignment="1" applyProtection="1">
      <alignment horizontal="right" vertical="center" shrinkToFit="1"/>
    </xf>
    <xf numFmtId="0" fontId="5" fillId="0" borderId="82" xfId="2" applyNumberFormat="1" applyFont="1" applyFill="1" applyBorder="1" applyAlignment="1" applyProtection="1">
      <alignment horizontal="right" vertical="center" shrinkToFit="1"/>
    </xf>
  </cellXfs>
  <cellStyles count="3">
    <cellStyle name="パーセント" xfId="1" builtinId="5"/>
    <cellStyle name="桁区切り" xfId="2" builtinId="6"/>
    <cellStyle name="標準" xfId="0" builtinId="0"/>
  </cellStyles>
  <dxfs count="3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73660</xdr:colOff>
      <xdr:row>2</xdr:row>
      <xdr:rowOff>40005</xdr:rowOff>
    </xdr:from>
    <xdr:to>
      <xdr:col>15</xdr:col>
      <xdr:colOff>40012</xdr:colOff>
      <xdr:row>3</xdr:row>
      <xdr:rowOff>59994</xdr:rowOff>
    </xdr:to>
    <xdr:sp macro="" textlink="">
      <xdr:nvSpPr>
        <xdr:cNvPr id="3" name="四角形吹き出し 2">
          <a:extLst>
            <a:ext uri="{FF2B5EF4-FFF2-40B4-BE49-F238E27FC236}">
              <a16:creationId xmlns:a16="http://schemas.microsoft.com/office/drawing/2014/main" id="{AA198E5F-AA71-4BEB-AE76-AE2526C1F5AD}"/>
            </a:ext>
          </a:extLst>
        </xdr:cNvPr>
        <xdr:cNvSpPr/>
      </xdr:nvSpPr>
      <xdr:spPr bwMode="auto">
        <a:xfrm>
          <a:off x="352425" y="390525"/>
          <a:ext cx="1562100" cy="228599"/>
        </a:xfrm>
        <a:prstGeom prst="wedgeRectCallout">
          <a:avLst>
            <a:gd name="adj1" fmla="val 63923"/>
            <a:gd name="adj2" fmla="val 58605"/>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作業所名を入力ください。</a:t>
          </a:r>
        </a:p>
        <a:p>
          <a:pPr algn="l"/>
          <a:endParaRPr kumimoji="1" lang="ja-JP" altLang="en-US" sz="1100"/>
        </a:p>
      </xdr:txBody>
    </xdr:sp>
    <xdr:clientData/>
  </xdr:twoCellAnchor>
  <xdr:twoCellAnchor>
    <xdr:from>
      <xdr:col>25</xdr:col>
      <xdr:colOff>2540</xdr:colOff>
      <xdr:row>4</xdr:row>
      <xdr:rowOff>15240</xdr:rowOff>
    </xdr:from>
    <xdr:to>
      <xdr:col>37</xdr:col>
      <xdr:colOff>57937</xdr:colOff>
      <xdr:row>6</xdr:row>
      <xdr:rowOff>36189</xdr:rowOff>
    </xdr:to>
    <xdr:sp macro="" textlink="">
      <xdr:nvSpPr>
        <xdr:cNvPr id="4" name="四角形吹き出し 3">
          <a:extLst>
            <a:ext uri="{FF2B5EF4-FFF2-40B4-BE49-F238E27FC236}">
              <a16:creationId xmlns:a16="http://schemas.microsoft.com/office/drawing/2014/main" id="{EEEC11B2-2D3A-4429-BEFB-D89BBBD8A145}"/>
            </a:ext>
          </a:extLst>
        </xdr:cNvPr>
        <xdr:cNvSpPr/>
      </xdr:nvSpPr>
      <xdr:spPr bwMode="auto">
        <a:xfrm>
          <a:off x="3133725" y="742950"/>
          <a:ext cx="1562100" cy="295275"/>
        </a:xfrm>
        <a:prstGeom prst="wedgeRectCallout">
          <a:avLst>
            <a:gd name="adj1" fmla="val -104370"/>
            <a:gd name="adj2" fmla="val 52073"/>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西暦、和暦いずれも可</a:t>
          </a:r>
        </a:p>
        <a:p>
          <a:pPr algn="l"/>
          <a:endParaRPr kumimoji="1" lang="ja-JP" altLang="en-US" sz="1100"/>
        </a:p>
        <a:p>
          <a:pPr algn="l"/>
          <a:endParaRPr kumimoji="1" lang="ja-JP" altLang="en-US" sz="1100"/>
        </a:p>
      </xdr:txBody>
    </xdr:sp>
    <xdr:clientData/>
  </xdr:twoCellAnchor>
  <xdr:twoCellAnchor>
    <xdr:from>
      <xdr:col>66</xdr:col>
      <xdr:colOff>29210</xdr:colOff>
      <xdr:row>87</xdr:row>
      <xdr:rowOff>15240</xdr:rowOff>
    </xdr:from>
    <xdr:to>
      <xdr:col>79</xdr:col>
      <xdr:colOff>44481</xdr:colOff>
      <xdr:row>102</xdr:row>
      <xdr:rowOff>18997</xdr:rowOff>
    </xdr:to>
    <xdr:sp macro="" textlink="">
      <xdr:nvSpPr>
        <xdr:cNvPr id="5" name="角丸四角形 4">
          <a:extLst>
            <a:ext uri="{FF2B5EF4-FFF2-40B4-BE49-F238E27FC236}">
              <a16:creationId xmlns:a16="http://schemas.microsoft.com/office/drawing/2014/main" id="{478D1B15-70E0-4626-A290-2E38CB72AC3E}"/>
            </a:ext>
          </a:extLst>
        </xdr:cNvPr>
        <xdr:cNvSpPr/>
      </xdr:nvSpPr>
      <xdr:spPr bwMode="auto">
        <a:xfrm>
          <a:off x="8239125" y="5600700"/>
          <a:ext cx="2228850" cy="828675"/>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記名押印ください。</a:t>
          </a:r>
        </a:p>
        <a:p>
          <a:pPr algn="l"/>
          <a:r>
            <a:rPr kumimoji="1" lang="ja-JP" altLang="en-US" sz="1100"/>
            <a:t>登録印をご使用ください。</a:t>
          </a:r>
        </a:p>
        <a:p>
          <a:pPr algn="l"/>
          <a:r>
            <a:rPr kumimoji="1" lang="ja-JP" altLang="en-US" sz="1100"/>
            <a:t>ご担当者名も入力ください。</a:t>
          </a:r>
        </a:p>
        <a:p>
          <a:pPr algn="l"/>
          <a:endParaRPr kumimoji="1" lang="ja-JP" altLang="en-US" sz="1100"/>
        </a:p>
      </xdr:txBody>
    </xdr:sp>
    <xdr:clientData/>
  </xdr:twoCellAnchor>
  <xdr:twoCellAnchor>
    <xdr:from>
      <xdr:col>13</xdr:col>
      <xdr:colOff>106680</xdr:colOff>
      <xdr:row>78</xdr:row>
      <xdr:rowOff>43815</xdr:rowOff>
    </xdr:from>
    <xdr:to>
      <xdr:col>26</xdr:col>
      <xdr:colOff>40605</xdr:colOff>
      <xdr:row>88</xdr:row>
      <xdr:rowOff>43816</xdr:rowOff>
    </xdr:to>
    <xdr:sp macro="" textlink="">
      <xdr:nvSpPr>
        <xdr:cNvPr id="7" name="四角形吹き出し 6">
          <a:extLst>
            <a:ext uri="{FF2B5EF4-FFF2-40B4-BE49-F238E27FC236}">
              <a16:creationId xmlns:a16="http://schemas.microsoft.com/office/drawing/2014/main" id="{CE1646E6-B1E7-45A6-A97D-1DE3B54059B3}"/>
            </a:ext>
          </a:extLst>
        </xdr:cNvPr>
        <xdr:cNvSpPr/>
      </xdr:nvSpPr>
      <xdr:spPr bwMode="auto">
        <a:xfrm>
          <a:off x="1743075" y="5172075"/>
          <a:ext cx="1562100" cy="5143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契約の内、支払回数を入力ください。</a:t>
          </a:r>
        </a:p>
        <a:p>
          <a:pPr algn="l"/>
          <a:endParaRPr kumimoji="1" lang="ja-JP" altLang="en-US" sz="1100"/>
        </a:p>
        <a:p>
          <a:pPr algn="l"/>
          <a:endParaRPr kumimoji="1" lang="ja-JP" altLang="en-US" sz="1100"/>
        </a:p>
        <a:p>
          <a:pPr algn="l"/>
          <a:endParaRPr kumimoji="1" lang="ja-JP" altLang="en-US" sz="1100"/>
        </a:p>
      </xdr:txBody>
    </xdr:sp>
    <xdr:clientData/>
  </xdr:twoCellAnchor>
  <xdr:twoCellAnchor>
    <xdr:from>
      <xdr:col>25</xdr:col>
      <xdr:colOff>40639</xdr:colOff>
      <xdr:row>38</xdr:row>
      <xdr:rowOff>15240</xdr:rowOff>
    </xdr:from>
    <xdr:to>
      <xdr:col>47</xdr:col>
      <xdr:colOff>762</xdr:colOff>
      <xdr:row>46</xdr:row>
      <xdr:rowOff>15240</xdr:rowOff>
    </xdr:to>
    <xdr:sp macro="" textlink="">
      <xdr:nvSpPr>
        <xdr:cNvPr id="8" name="四角形吹き出し 7">
          <a:extLst>
            <a:ext uri="{FF2B5EF4-FFF2-40B4-BE49-F238E27FC236}">
              <a16:creationId xmlns:a16="http://schemas.microsoft.com/office/drawing/2014/main" id="{089F0DBA-9582-4238-B8CF-1EEED0FD9530}"/>
            </a:ext>
          </a:extLst>
        </xdr:cNvPr>
        <xdr:cNvSpPr/>
      </xdr:nvSpPr>
      <xdr:spPr bwMode="auto">
        <a:xfrm>
          <a:off x="3181349" y="3019425"/>
          <a:ext cx="2705101" cy="428625"/>
        </a:xfrm>
        <a:prstGeom prst="wedgeRectCallout">
          <a:avLst>
            <a:gd name="adj1" fmla="val 163422"/>
            <a:gd name="adj2" fmla="val -273790"/>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300"/>
            </a:lnSpc>
          </a:pPr>
          <a:r>
            <a:rPr kumimoji="1" lang="ja-JP" altLang="en-US" sz="1100"/>
            <a:t>一つの請求書に複数の適用税率が混在しないようご留意ください。</a:t>
          </a:r>
        </a:p>
      </xdr:txBody>
    </xdr:sp>
    <xdr:clientData/>
  </xdr:twoCellAnchor>
  <xdr:twoCellAnchor>
    <xdr:from>
      <xdr:col>45</xdr:col>
      <xdr:colOff>20320</xdr:colOff>
      <xdr:row>60</xdr:row>
      <xdr:rowOff>30480</xdr:rowOff>
    </xdr:from>
    <xdr:to>
      <xdr:col>70</xdr:col>
      <xdr:colOff>46403</xdr:colOff>
      <xdr:row>83</xdr:row>
      <xdr:rowOff>19025</xdr:rowOff>
    </xdr:to>
    <xdr:sp macro="" textlink="">
      <xdr:nvSpPr>
        <xdr:cNvPr id="2" name="角丸四角形吹き出し 1">
          <a:extLst>
            <a:ext uri="{FF2B5EF4-FFF2-40B4-BE49-F238E27FC236}">
              <a16:creationId xmlns:a16="http://schemas.microsoft.com/office/drawing/2014/main" id="{0D78530A-097F-41F1-8EFE-2D4406C9DBBF}"/>
            </a:ext>
          </a:extLst>
        </xdr:cNvPr>
        <xdr:cNvSpPr/>
      </xdr:nvSpPr>
      <xdr:spPr bwMode="auto">
        <a:xfrm>
          <a:off x="5640070" y="4269105"/>
          <a:ext cx="3299496" cy="1198220"/>
        </a:xfrm>
        <a:prstGeom prst="wedgeRoundRectCallout">
          <a:avLst>
            <a:gd name="adj1" fmla="val 117164"/>
            <a:gd name="adj2" fmla="val -190676"/>
            <a:gd name="adj3" fmla="val 16667"/>
          </a:avLst>
        </a:prstGeom>
        <a:solidFill>
          <a:schemeClr val="accent4">
            <a:lumMod val="40000"/>
            <a:lumOff val="6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適格請求書発行事業者であるとき</a:t>
          </a:r>
          <a:endParaRPr kumimoji="1" lang="en-US" altLang="ja-JP" sz="1100"/>
        </a:p>
        <a:p>
          <a:pPr algn="l"/>
          <a:r>
            <a:rPr kumimoji="1" lang="ja-JP" altLang="en-US" sz="1100"/>
            <a:t>適格請求書発行事業者登録番号を入力ください。</a:t>
          </a:r>
        </a:p>
        <a:p>
          <a:pPr algn="l"/>
          <a:r>
            <a:rPr kumimoji="1" lang="ja-JP" altLang="en-US" sz="1100"/>
            <a:t>また</a:t>
          </a:r>
        </a:p>
        <a:p>
          <a:pPr algn="l">
            <a:lnSpc>
              <a:spcPts val="1300"/>
            </a:lnSpc>
          </a:pPr>
          <a:r>
            <a:rPr kumimoji="1" lang="ja-JP" altLang="en-US" sz="1100"/>
            <a:t>免税事業者の場合、免税事業者欄に〇を入力ください。</a:t>
          </a:r>
        </a:p>
      </xdr:txBody>
    </xdr:sp>
    <xdr:clientData/>
  </xdr:twoCellAnchor>
  <xdr:twoCellAnchor>
    <xdr:from>
      <xdr:col>88</xdr:col>
      <xdr:colOff>41275</xdr:colOff>
      <xdr:row>1</xdr:row>
      <xdr:rowOff>111125</xdr:rowOff>
    </xdr:from>
    <xdr:to>
      <xdr:col>92</xdr:col>
      <xdr:colOff>22825</xdr:colOff>
      <xdr:row>5</xdr:row>
      <xdr:rowOff>117476</xdr:rowOff>
    </xdr:to>
    <xdr:sp macro="" textlink="">
      <xdr:nvSpPr>
        <xdr:cNvPr id="10" name="四角形吹き出し 6">
          <a:extLst>
            <a:ext uri="{FF2B5EF4-FFF2-40B4-BE49-F238E27FC236}">
              <a16:creationId xmlns:a16="http://schemas.microsoft.com/office/drawing/2014/main" id="{7E0178B3-86E0-45A2-8420-F335F0DDBE80}"/>
            </a:ext>
          </a:extLst>
        </xdr:cNvPr>
        <xdr:cNvSpPr/>
      </xdr:nvSpPr>
      <xdr:spPr bwMode="auto">
        <a:xfrm>
          <a:off x="11458575" y="295275"/>
          <a:ext cx="1543650" cy="6667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今まで手形率を入力していましたが、現金率に変更となりました。</a:t>
          </a:r>
          <a:endParaRPr kumimoji="1" lang="en-US" altLang="ja-JP" sz="1100"/>
        </a:p>
        <a:p>
          <a:pPr algn="l"/>
          <a:endParaRPr kumimoji="1" lang="ja-JP" altLang="en-US" sz="1100"/>
        </a:p>
        <a:p>
          <a:pPr algn="l"/>
          <a:endParaRPr kumimoji="1" lang="ja-JP" altLang="en-US" sz="1100"/>
        </a:p>
        <a:p>
          <a:pPr algn="l"/>
          <a:endParaRPr kumimoji="1" lang="ja-JP" altLang="en-US" sz="1100"/>
        </a:p>
        <a:p>
          <a:pPr algn="l"/>
          <a:endParaRPr kumimoji="1" lang="ja-JP" altLang="en-US" sz="1100"/>
        </a:p>
      </xdr:txBody>
    </xdr:sp>
    <xdr:clientData/>
  </xdr:twoCellAnchor>
  <xdr:twoCellAnchor>
    <xdr:from>
      <xdr:col>66</xdr:col>
      <xdr:colOff>69849</xdr:colOff>
      <xdr:row>1</xdr:row>
      <xdr:rowOff>19050</xdr:rowOff>
    </xdr:from>
    <xdr:to>
      <xdr:col>77</xdr:col>
      <xdr:colOff>19049</xdr:colOff>
      <xdr:row>5</xdr:row>
      <xdr:rowOff>19051</xdr:rowOff>
    </xdr:to>
    <xdr:sp macro="" textlink="">
      <xdr:nvSpPr>
        <xdr:cNvPr id="9" name="四角形吹き出し 6">
          <a:extLst>
            <a:ext uri="{FF2B5EF4-FFF2-40B4-BE49-F238E27FC236}">
              <a16:creationId xmlns:a16="http://schemas.microsoft.com/office/drawing/2014/main" id="{7042960B-13F5-47FE-BD81-AEFF04C5CA2A}"/>
            </a:ext>
          </a:extLst>
        </xdr:cNvPr>
        <xdr:cNvSpPr/>
      </xdr:nvSpPr>
      <xdr:spPr bwMode="auto">
        <a:xfrm>
          <a:off x="8267699" y="190500"/>
          <a:ext cx="1724025" cy="6667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100"/>
            </a:lnSpc>
          </a:pPr>
          <a:r>
            <a:rPr kumimoji="1" lang="ja-JP" altLang="en-US" sz="1100"/>
            <a:t>内訳は税抜で入力して頂き消費税は下部の消費税記載欄で計上して下さい。</a:t>
          </a:r>
        </a:p>
        <a:p>
          <a:pPr algn="l">
            <a:lnSpc>
              <a:spcPts val="1100"/>
            </a:lnSpc>
          </a:pPr>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006"/>
  <sheetViews>
    <sheetView showGridLines="0" showZeros="0" tabSelected="1" zoomScaleNormal="100" zoomScaleSheetLayoutView="75" workbookViewId="0">
      <selection activeCell="B4" sqref="B4:V4"/>
    </sheetView>
  </sheetViews>
  <sheetFormatPr defaultColWidth="1.625" defaultRowHeight="13.5"/>
  <cols>
    <col min="1" max="1" width="1.75" style="1" customWidth="1"/>
    <col min="2" max="7" width="1.625" style="1" customWidth="1"/>
    <col min="8" max="8" width="2.875" style="1" customWidth="1"/>
    <col min="9" max="9" width="2" style="1" customWidth="1"/>
    <col min="10" max="10" width="1.625" style="1" customWidth="1"/>
    <col min="11" max="11" width="0.25" style="1" customWidth="1"/>
    <col min="12" max="12" width="1.5" style="1" customWidth="1"/>
    <col min="13" max="31" width="1.625" style="1" customWidth="1"/>
    <col min="32" max="32" width="2" style="1" customWidth="1"/>
    <col min="33" max="48" width="1.625" style="1" customWidth="1"/>
    <col min="49" max="49" width="2.125" style="1" customWidth="1"/>
    <col min="50" max="64" width="1.625" style="1" customWidth="1"/>
    <col min="65" max="65" width="1.25" style="1" customWidth="1"/>
    <col min="66" max="66" width="1.125" style="1" customWidth="1"/>
    <col min="67" max="79" width="2.125" style="1" customWidth="1"/>
    <col min="80" max="80" width="1.125" style="1" customWidth="1"/>
    <col min="81" max="86" width="1.25" style="1" customWidth="1"/>
    <col min="87" max="87" width="1.625" style="15" customWidth="1"/>
    <col min="88" max="88" width="1.75" style="26" hidden="1" customWidth="1"/>
    <col min="89" max="93" width="6.25" style="26" customWidth="1"/>
    <col min="94" max="117" width="8.25" style="26" customWidth="1"/>
    <col min="118" max="16384" width="1.625" style="26"/>
  </cols>
  <sheetData>
    <row r="1" spans="1:87">
      <c r="A1" s="2"/>
      <c r="B1" s="218" t="s">
        <v>25</v>
      </c>
      <c r="C1" s="218"/>
      <c r="D1" s="218"/>
      <c r="E1" s="218"/>
      <c r="F1" s="218"/>
      <c r="G1" s="218"/>
      <c r="H1" s="218"/>
      <c r="I1" s="218"/>
      <c r="J1" s="218"/>
      <c r="K1" s="218"/>
      <c r="L1" s="218"/>
      <c r="M1" s="218"/>
      <c r="N1" s="218"/>
      <c r="O1" s="218"/>
      <c r="P1" s="218"/>
      <c r="Q1" s="218"/>
      <c r="R1" s="218"/>
      <c r="S1" s="218"/>
      <c r="T1" s="218"/>
      <c r="U1" s="218"/>
      <c r="V1" s="218"/>
      <c r="W1" s="2"/>
      <c r="X1" s="2"/>
      <c r="Y1" s="2"/>
      <c r="Z1" s="2"/>
      <c r="AA1" s="2"/>
      <c r="AB1" s="2"/>
      <c r="AC1" s="2"/>
      <c r="AD1" s="2"/>
      <c r="AE1" s="2"/>
      <c r="AF1" s="219" t="s">
        <v>28</v>
      </c>
      <c r="AG1" s="219"/>
      <c r="AH1" s="219"/>
      <c r="AI1" s="219"/>
      <c r="AJ1" s="219"/>
      <c r="AK1" s="219"/>
      <c r="AL1" s="219"/>
      <c r="AM1" s="219"/>
      <c r="AN1" s="219"/>
      <c r="AO1" s="219"/>
      <c r="AP1" s="219"/>
      <c r="AQ1" s="219"/>
      <c r="AR1" s="219"/>
      <c r="AS1" s="219"/>
      <c r="AT1" s="219"/>
      <c r="AU1" s="219"/>
      <c r="AV1" s="219"/>
      <c r="AW1" s="219"/>
      <c r="AX1" s="219"/>
      <c r="AY1" s="219"/>
      <c r="AZ1" s="219"/>
      <c r="BA1" s="219"/>
      <c r="BB1" s="219"/>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3"/>
    </row>
    <row r="2" spans="1:87" ht="14.25" thickBot="1">
      <c r="A2" s="2"/>
      <c r="B2" s="218"/>
      <c r="C2" s="218"/>
      <c r="D2" s="218"/>
      <c r="E2" s="218"/>
      <c r="F2" s="218"/>
      <c r="G2" s="218"/>
      <c r="H2" s="218"/>
      <c r="I2" s="218"/>
      <c r="J2" s="218"/>
      <c r="K2" s="218"/>
      <c r="L2" s="218"/>
      <c r="M2" s="218"/>
      <c r="N2" s="218"/>
      <c r="O2" s="218"/>
      <c r="P2" s="218"/>
      <c r="Q2" s="218"/>
      <c r="R2" s="218"/>
      <c r="S2" s="218"/>
      <c r="T2" s="218"/>
      <c r="U2" s="218"/>
      <c r="V2" s="218"/>
      <c r="W2" s="2"/>
      <c r="X2" s="2"/>
      <c r="Y2" s="2"/>
      <c r="Z2" s="2"/>
      <c r="AA2" s="2"/>
      <c r="AB2" s="2"/>
      <c r="AC2" s="2"/>
      <c r="AD2" s="2"/>
      <c r="AE2" s="2"/>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1:87" ht="14.25" thickTop="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3"/>
    </row>
    <row r="4" spans="1:87" ht="15" thickBot="1">
      <c r="A4" s="2"/>
      <c r="B4" s="307"/>
      <c r="C4" s="307"/>
      <c r="D4" s="307"/>
      <c r="E4" s="307"/>
      <c r="F4" s="307"/>
      <c r="G4" s="307"/>
      <c r="H4" s="307"/>
      <c r="I4" s="307"/>
      <c r="J4" s="307"/>
      <c r="K4" s="307"/>
      <c r="L4" s="307"/>
      <c r="M4" s="307"/>
      <c r="N4" s="307"/>
      <c r="O4" s="307"/>
      <c r="P4" s="307"/>
      <c r="Q4" s="307"/>
      <c r="R4" s="307"/>
      <c r="S4" s="307"/>
      <c r="T4" s="307"/>
      <c r="U4" s="307"/>
      <c r="V4" s="307"/>
      <c r="W4" s="222" t="s">
        <v>35</v>
      </c>
      <c r="X4" s="222"/>
      <c r="Y4" s="222"/>
      <c r="Z4" s="222"/>
      <c r="AA4" s="222"/>
      <c r="AB4" s="222"/>
      <c r="AC4" s="222"/>
      <c r="AD4" s="222"/>
      <c r="AE4" s="2"/>
      <c r="AF4" s="2"/>
      <c r="AG4" s="2"/>
      <c r="AH4" s="2"/>
      <c r="AI4" s="2"/>
      <c r="AJ4" s="2"/>
      <c r="AK4" s="2"/>
      <c r="AL4" s="2"/>
      <c r="AM4" s="2"/>
      <c r="AN4" s="2"/>
      <c r="AO4" s="2"/>
      <c r="AP4" s="396" t="s">
        <v>26</v>
      </c>
      <c r="AQ4" s="397"/>
      <c r="AR4" s="397"/>
      <c r="AS4" s="397"/>
      <c r="AT4" s="397"/>
      <c r="AU4" s="397"/>
      <c r="AV4" s="397"/>
      <c r="AW4" s="397"/>
      <c r="AX4" s="397"/>
      <c r="AY4" s="397"/>
      <c r="AZ4" s="397"/>
      <c r="BA4" s="397"/>
      <c r="BB4" s="397"/>
      <c r="BC4" s="397"/>
      <c r="BD4" s="397"/>
      <c r="BE4" s="397"/>
      <c r="BF4" s="397"/>
      <c r="BG4" s="397"/>
      <c r="BH4" s="397"/>
      <c r="BI4" s="397"/>
      <c r="BJ4" s="397"/>
      <c r="BK4" s="397"/>
      <c r="BL4" s="396" t="s">
        <v>27</v>
      </c>
      <c r="BM4" s="397"/>
      <c r="BN4" s="397"/>
      <c r="BO4" s="397"/>
      <c r="BP4" s="397"/>
      <c r="BQ4" s="397"/>
      <c r="BR4" s="397"/>
      <c r="BS4" s="397"/>
      <c r="BT4" s="397"/>
      <c r="BU4" s="397"/>
      <c r="BV4" s="397"/>
      <c r="BW4" s="397"/>
      <c r="BX4" s="397"/>
      <c r="BY4" s="397"/>
      <c r="BZ4" s="397"/>
      <c r="CA4" s="397"/>
      <c r="CB4" s="397"/>
      <c r="CC4" s="397"/>
      <c r="CD4" s="397"/>
      <c r="CE4" s="397"/>
      <c r="CF4" s="397"/>
      <c r="CG4" s="397"/>
      <c r="CH4" s="398"/>
      <c r="CI4" s="3"/>
    </row>
    <row r="5" spans="1:87" ht="9"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67"/>
      <c r="AQ5" s="247"/>
      <c r="AR5" s="247"/>
      <c r="AS5" s="247"/>
      <c r="AT5" s="247"/>
      <c r="AU5" s="247"/>
      <c r="AV5" s="247"/>
      <c r="AW5" s="247"/>
      <c r="AX5" s="247"/>
      <c r="AY5" s="247"/>
      <c r="AZ5" s="247"/>
      <c r="BA5" s="247"/>
      <c r="BB5" s="247"/>
      <c r="BC5" s="247"/>
      <c r="BD5" s="247"/>
      <c r="BE5" s="247"/>
      <c r="BF5" s="247"/>
      <c r="BG5" s="247"/>
      <c r="BH5" s="247"/>
      <c r="BI5" s="247"/>
      <c r="BJ5" s="247"/>
      <c r="BK5" s="247"/>
      <c r="BL5" s="267"/>
      <c r="BM5" s="247"/>
      <c r="BN5" s="247"/>
      <c r="BO5" s="247"/>
      <c r="BP5" s="247"/>
      <c r="BQ5" s="247"/>
      <c r="BR5" s="247"/>
      <c r="BS5" s="247"/>
      <c r="BT5" s="247"/>
      <c r="BU5" s="247"/>
      <c r="BV5" s="247"/>
      <c r="BW5" s="247"/>
      <c r="BX5" s="247"/>
      <c r="BY5" s="247"/>
      <c r="BZ5" s="247"/>
      <c r="CA5" s="247"/>
      <c r="CB5" s="247"/>
      <c r="CC5" s="247"/>
      <c r="CD5" s="247"/>
      <c r="CE5" s="247"/>
      <c r="CF5" s="247"/>
      <c r="CG5" s="247"/>
      <c r="CH5" s="271"/>
      <c r="CI5" s="3"/>
    </row>
    <row r="6" spans="1:87">
      <c r="A6" s="2"/>
      <c r="B6" s="132" t="s">
        <v>20</v>
      </c>
      <c r="C6" s="133"/>
      <c r="D6" s="133"/>
      <c r="E6" s="133"/>
      <c r="F6" s="133"/>
      <c r="G6" s="223"/>
      <c r="H6" s="308"/>
      <c r="I6" s="309"/>
      <c r="J6" s="309"/>
      <c r="K6" s="225" t="s">
        <v>21</v>
      </c>
      <c r="L6" s="225"/>
      <c r="M6" s="309"/>
      <c r="N6" s="309"/>
      <c r="O6" s="225" t="s">
        <v>22</v>
      </c>
      <c r="P6" s="225"/>
      <c r="Q6" s="309"/>
      <c r="R6" s="309"/>
      <c r="S6" s="225" t="s">
        <v>23</v>
      </c>
      <c r="T6" s="226"/>
      <c r="U6" s="2"/>
      <c r="V6" s="2"/>
      <c r="W6" s="2"/>
      <c r="X6" s="2"/>
      <c r="Y6" s="2"/>
      <c r="Z6" s="2"/>
      <c r="AA6" s="2"/>
      <c r="AB6" s="2"/>
      <c r="AC6" s="2"/>
      <c r="AD6" s="2"/>
      <c r="AE6" s="2"/>
      <c r="AF6" s="2"/>
      <c r="AG6" s="2"/>
      <c r="AH6" s="2"/>
      <c r="AI6" s="2"/>
      <c r="AJ6" s="2"/>
      <c r="AK6" s="2"/>
      <c r="AL6" s="2"/>
      <c r="AM6" s="2"/>
      <c r="AN6" s="2"/>
      <c r="AO6" s="2"/>
      <c r="AP6" s="268"/>
      <c r="AQ6" s="166"/>
      <c r="AR6" s="166"/>
      <c r="AS6" s="166"/>
      <c r="AT6" s="166"/>
      <c r="AU6" s="166"/>
      <c r="AV6" s="166"/>
      <c r="AW6" s="166"/>
      <c r="AX6" s="166"/>
      <c r="AY6" s="166"/>
      <c r="AZ6" s="166"/>
      <c r="BA6" s="166"/>
      <c r="BB6" s="166"/>
      <c r="BC6" s="166"/>
      <c r="BD6" s="166"/>
      <c r="BE6" s="166"/>
      <c r="BF6" s="166"/>
      <c r="BG6" s="166"/>
      <c r="BH6" s="166"/>
      <c r="BI6" s="166"/>
      <c r="BJ6" s="166"/>
      <c r="BK6" s="166"/>
      <c r="BL6" s="268"/>
      <c r="BM6" s="166"/>
      <c r="BN6" s="166"/>
      <c r="BO6" s="166"/>
      <c r="BP6" s="166"/>
      <c r="BQ6" s="166"/>
      <c r="BR6" s="166"/>
      <c r="BS6" s="166"/>
      <c r="BT6" s="166"/>
      <c r="BU6" s="166"/>
      <c r="BV6" s="166"/>
      <c r="BW6" s="166"/>
      <c r="BX6" s="166"/>
      <c r="BY6" s="166"/>
      <c r="BZ6" s="166"/>
      <c r="CA6" s="166"/>
      <c r="CB6" s="166"/>
      <c r="CC6" s="166"/>
      <c r="CD6" s="166"/>
      <c r="CE6" s="166"/>
      <c r="CF6" s="166"/>
      <c r="CG6" s="166"/>
      <c r="CH6" s="272"/>
      <c r="CI6" s="3"/>
    </row>
    <row r="7" spans="1:87" ht="14.25" thickBot="1">
      <c r="A7" s="2"/>
      <c r="B7" s="136"/>
      <c r="C7" s="137"/>
      <c r="D7" s="137"/>
      <c r="E7" s="137"/>
      <c r="F7" s="137"/>
      <c r="G7" s="224"/>
      <c r="H7" s="310"/>
      <c r="I7" s="311"/>
      <c r="J7" s="311"/>
      <c r="K7" s="227"/>
      <c r="L7" s="227"/>
      <c r="M7" s="311"/>
      <c r="N7" s="311"/>
      <c r="O7" s="227"/>
      <c r="P7" s="227"/>
      <c r="Q7" s="311"/>
      <c r="R7" s="311"/>
      <c r="S7" s="227"/>
      <c r="T7" s="228"/>
      <c r="U7" s="2"/>
      <c r="V7" s="2"/>
      <c r="W7" s="5" t="s">
        <v>24</v>
      </c>
      <c r="X7" s="5"/>
      <c r="Y7" s="5"/>
      <c r="Z7" s="5"/>
      <c r="AA7" s="5"/>
      <c r="AB7" s="5"/>
      <c r="AC7" s="5"/>
      <c r="AD7" s="5"/>
      <c r="AE7" s="5"/>
      <c r="AF7" s="5"/>
      <c r="AG7" s="5"/>
      <c r="AH7" s="5"/>
      <c r="AI7" s="5"/>
      <c r="AJ7" s="5"/>
      <c r="AK7" s="5"/>
      <c r="AL7" s="5"/>
      <c r="AM7" s="5"/>
      <c r="AN7" s="2"/>
      <c r="AO7" s="2"/>
      <c r="AP7" s="268"/>
      <c r="AQ7" s="166"/>
      <c r="AR7" s="166"/>
      <c r="AS7" s="166"/>
      <c r="AT7" s="166"/>
      <c r="AU7" s="166"/>
      <c r="AV7" s="166"/>
      <c r="AW7" s="166"/>
      <c r="AX7" s="166"/>
      <c r="AY7" s="166"/>
      <c r="AZ7" s="166"/>
      <c r="BA7" s="166"/>
      <c r="BB7" s="166"/>
      <c r="BC7" s="166"/>
      <c r="BD7" s="166"/>
      <c r="BE7" s="166"/>
      <c r="BF7" s="166"/>
      <c r="BG7" s="166"/>
      <c r="BH7" s="166"/>
      <c r="BI7" s="166"/>
      <c r="BJ7" s="166"/>
      <c r="BK7" s="166"/>
      <c r="BL7" s="268"/>
      <c r="BM7" s="166"/>
      <c r="BN7" s="166"/>
      <c r="BO7" s="166"/>
      <c r="BP7" s="166"/>
      <c r="BQ7" s="166"/>
      <c r="BR7" s="166"/>
      <c r="BS7" s="166"/>
      <c r="BT7" s="166"/>
      <c r="BU7" s="166"/>
      <c r="BV7" s="166"/>
      <c r="BW7" s="166"/>
      <c r="BX7" s="166"/>
      <c r="BY7" s="166"/>
      <c r="BZ7" s="166"/>
      <c r="CA7" s="166"/>
      <c r="CB7" s="166"/>
      <c r="CC7" s="166"/>
      <c r="CD7" s="166"/>
      <c r="CE7" s="166"/>
      <c r="CF7" s="166"/>
      <c r="CG7" s="166"/>
      <c r="CH7" s="272"/>
      <c r="CI7" s="3"/>
    </row>
    <row r="8" spans="1:87" ht="8.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69"/>
      <c r="AQ8" s="270"/>
      <c r="AR8" s="270"/>
      <c r="AS8" s="270"/>
      <c r="AT8" s="270"/>
      <c r="AU8" s="270"/>
      <c r="AV8" s="270"/>
      <c r="AW8" s="270"/>
      <c r="AX8" s="270"/>
      <c r="AY8" s="270"/>
      <c r="AZ8" s="270"/>
      <c r="BA8" s="270"/>
      <c r="BB8" s="270"/>
      <c r="BC8" s="270"/>
      <c r="BD8" s="270"/>
      <c r="BE8" s="270"/>
      <c r="BF8" s="270"/>
      <c r="BG8" s="270"/>
      <c r="BH8" s="270"/>
      <c r="BI8" s="270"/>
      <c r="BJ8" s="270"/>
      <c r="BK8" s="270"/>
      <c r="BL8" s="269"/>
      <c r="BM8" s="270"/>
      <c r="BN8" s="270"/>
      <c r="BO8" s="270"/>
      <c r="BP8" s="270"/>
      <c r="BQ8" s="270"/>
      <c r="BR8" s="270"/>
      <c r="BS8" s="270"/>
      <c r="BT8" s="270"/>
      <c r="BU8" s="270"/>
      <c r="BV8" s="270"/>
      <c r="BW8" s="270"/>
      <c r="BX8" s="270"/>
      <c r="BY8" s="270"/>
      <c r="BZ8" s="270"/>
      <c r="CA8" s="270"/>
      <c r="CB8" s="270"/>
      <c r="CC8" s="270"/>
      <c r="CD8" s="270"/>
      <c r="CE8" s="270"/>
      <c r="CF8" s="270"/>
      <c r="CG8" s="270"/>
      <c r="CH8" s="273"/>
      <c r="CI8" s="3"/>
    </row>
    <row r="9" spans="1:87" ht="6.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3"/>
    </row>
    <row r="10" spans="1:87" ht="5.0999999999999996" customHeight="1" thickTop="1">
      <c r="A10" s="241" t="s">
        <v>31</v>
      </c>
      <c r="B10" s="242"/>
      <c r="C10" s="242"/>
      <c r="D10" s="242"/>
      <c r="E10" s="112" t="s">
        <v>0</v>
      </c>
      <c r="F10" s="112"/>
      <c r="G10" s="112"/>
      <c r="H10" s="112"/>
      <c r="I10" s="112"/>
      <c r="J10" s="112"/>
      <c r="K10" s="112"/>
      <c r="L10" s="112"/>
      <c r="M10" s="112"/>
      <c r="N10" s="112"/>
      <c r="O10" s="112"/>
      <c r="P10" s="112"/>
      <c r="Q10" s="112"/>
      <c r="R10" s="112"/>
      <c r="S10" s="112"/>
      <c r="T10" s="112"/>
      <c r="U10" s="112"/>
      <c r="V10" s="112"/>
      <c r="W10" s="112"/>
      <c r="X10" s="112" t="s">
        <v>4</v>
      </c>
      <c r="Y10" s="112"/>
      <c r="Z10" s="112"/>
      <c r="AA10" s="112"/>
      <c r="AB10" s="112"/>
      <c r="AC10" s="112"/>
      <c r="AD10" s="112" t="s">
        <v>1</v>
      </c>
      <c r="AE10" s="112"/>
      <c r="AF10" s="112" t="s">
        <v>5</v>
      </c>
      <c r="AG10" s="112"/>
      <c r="AH10" s="112"/>
      <c r="AI10" s="112"/>
      <c r="AJ10" s="112"/>
      <c r="AK10" s="112"/>
      <c r="AL10" s="112"/>
      <c r="AM10" s="112" t="s">
        <v>2</v>
      </c>
      <c r="AN10" s="112"/>
      <c r="AO10" s="112"/>
      <c r="AP10" s="112"/>
      <c r="AQ10" s="112"/>
      <c r="AR10" s="112"/>
      <c r="AS10" s="112"/>
      <c r="AT10" s="112"/>
      <c r="AU10" s="112"/>
      <c r="AV10" s="112"/>
      <c r="AW10" s="112"/>
      <c r="AX10" s="112"/>
      <c r="AY10" s="112"/>
      <c r="AZ10" s="112"/>
      <c r="BA10" s="112"/>
      <c r="BB10" s="312" t="s">
        <v>63</v>
      </c>
      <c r="BC10" s="312"/>
      <c r="BD10" s="312"/>
      <c r="BE10" s="312"/>
      <c r="BF10" s="312"/>
      <c r="BG10" s="312"/>
      <c r="BH10" s="312"/>
      <c r="BI10" s="312"/>
      <c r="BJ10" s="312"/>
      <c r="BK10" s="313"/>
      <c r="BL10" s="2"/>
      <c r="BM10" s="39" t="s">
        <v>46</v>
      </c>
      <c r="BN10" s="69"/>
      <c r="BO10" s="69"/>
      <c r="BP10" s="69"/>
      <c r="BQ10" s="69"/>
      <c r="BR10" s="69"/>
      <c r="BS10" s="69"/>
      <c r="BT10" s="69"/>
      <c r="BU10" s="72" t="s">
        <v>19</v>
      </c>
      <c r="BV10" s="69"/>
      <c r="BW10" s="69"/>
      <c r="BX10" s="69"/>
      <c r="BY10" s="69"/>
      <c r="BZ10" s="69"/>
      <c r="CA10" s="69"/>
      <c r="CB10" s="73"/>
      <c r="CC10" s="123" t="s">
        <v>29</v>
      </c>
      <c r="CD10" s="124"/>
      <c r="CE10" s="124"/>
      <c r="CF10" s="124"/>
      <c r="CG10" s="124"/>
      <c r="CH10" s="124"/>
      <c r="CI10" s="3"/>
    </row>
    <row r="11" spans="1:87" ht="5.0999999999999996" customHeight="1">
      <c r="A11" s="243"/>
      <c r="B11" s="244"/>
      <c r="C11" s="244"/>
      <c r="D11" s="244"/>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314"/>
      <c r="BC11" s="314"/>
      <c r="BD11" s="314"/>
      <c r="BE11" s="314"/>
      <c r="BF11" s="314"/>
      <c r="BG11" s="314"/>
      <c r="BH11" s="314"/>
      <c r="BI11" s="314"/>
      <c r="BJ11" s="314"/>
      <c r="BK11" s="315"/>
      <c r="BL11" s="2"/>
      <c r="BM11" s="70"/>
      <c r="BN11" s="71"/>
      <c r="BO11" s="71"/>
      <c r="BP11" s="71"/>
      <c r="BQ11" s="71"/>
      <c r="BR11" s="71"/>
      <c r="BS11" s="71"/>
      <c r="BT11" s="71"/>
      <c r="BU11" s="74"/>
      <c r="BV11" s="71"/>
      <c r="BW11" s="71"/>
      <c r="BX11" s="71"/>
      <c r="BY11" s="71"/>
      <c r="BZ11" s="71"/>
      <c r="CA11" s="71"/>
      <c r="CB11" s="75"/>
      <c r="CC11" s="123"/>
      <c r="CD11" s="124"/>
      <c r="CE11" s="124"/>
      <c r="CF11" s="124"/>
      <c r="CG11" s="124"/>
      <c r="CH11" s="124"/>
      <c r="CI11" s="3"/>
    </row>
    <row r="12" spans="1:87" ht="3.75" customHeight="1">
      <c r="A12" s="243"/>
      <c r="B12" s="244"/>
      <c r="C12" s="244"/>
      <c r="D12" s="244"/>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4"/>
      <c r="AN12" s="114"/>
      <c r="AO12" s="114"/>
      <c r="AP12" s="114"/>
      <c r="AQ12" s="114"/>
      <c r="AR12" s="114"/>
      <c r="AS12" s="114"/>
      <c r="AT12" s="114"/>
      <c r="AU12" s="114"/>
      <c r="AV12" s="114"/>
      <c r="AW12" s="114"/>
      <c r="AX12" s="114"/>
      <c r="AY12" s="114"/>
      <c r="AZ12" s="114"/>
      <c r="BA12" s="114"/>
      <c r="BB12" s="316"/>
      <c r="BC12" s="316"/>
      <c r="BD12" s="316"/>
      <c r="BE12" s="316"/>
      <c r="BF12" s="316"/>
      <c r="BG12" s="316"/>
      <c r="BH12" s="316"/>
      <c r="BI12" s="316"/>
      <c r="BJ12" s="316"/>
      <c r="BK12" s="317"/>
      <c r="BL12" s="6"/>
      <c r="BM12" s="108"/>
      <c r="BN12" s="49"/>
      <c r="BO12" s="49"/>
      <c r="BP12" s="49"/>
      <c r="BQ12" s="49"/>
      <c r="BR12" s="49"/>
      <c r="BS12" s="49"/>
      <c r="BT12" s="49"/>
      <c r="BU12" s="48"/>
      <c r="BV12" s="49"/>
      <c r="BW12" s="49"/>
      <c r="BX12" s="49"/>
      <c r="BY12" s="49"/>
      <c r="BZ12" s="49"/>
      <c r="CA12" s="49"/>
      <c r="CB12" s="50"/>
      <c r="CC12" s="173"/>
      <c r="CD12" s="98"/>
      <c r="CE12" s="98"/>
      <c r="CF12" s="98"/>
      <c r="CG12" s="98"/>
      <c r="CH12" s="101"/>
      <c r="CI12" s="3"/>
    </row>
    <row r="13" spans="1:87" ht="5.0999999999999996" customHeight="1">
      <c r="A13" s="243"/>
      <c r="B13" s="244"/>
      <c r="C13" s="244"/>
      <c r="D13" s="244"/>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5" t="s">
        <v>6</v>
      </c>
      <c r="AN13" s="115"/>
      <c r="AO13" s="115"/>
      <c r="AP13" s="115"/>
      <c r="AQ13" s="115"/>
      <c r="AR13" s="115"/>
      <c r="AS13" s="115"/>
      <c r="AT13" s="115"/>
      <c r="AU13" s="115"/>
      <c r="AV13" s="115"/>
      <c r="AW13" s="115" t="s">
        <v>44</v>
      </c>
      <c r="AX13" s="115"/>
      <c r="AY13" s="115"/>
      <c r="AZ13" s="115"/>
      <c r="BA13" s="115"/>
      <c r="BB13" s="389" t="s">
        <v>7</v>
      </c>
      <c r="BC13" s="389"/>
      <c r="BD13" s="389"/>
      <c r="BE13" s="389"/>
      <c r="BF13" s="389"/>
      <c r="BG13" s="389"/>
      <c r="BH13" s="389"/>
      <c r="BI13" s="389"/>
      <c r="BJ13" s="389"/>
      <c r="BK13" s="390"/>
      <c r="BL13" s="6"/>
      <c r="BM13" s="109"/>
      <c r="BN13" s="52"/>
      <c r="BO13" s="52"/>
      <c r="BP13" s="52"/>
      <c r="BQ13" s="52"/>
      <c r="BR13" s="52"/>
      <c r="BS13" s="52"/>
      <c r="BT13" s="52"/>
      <c r="BU13" s="51"/>
      <c r="BV13" s="52"/>
      <c r="BW13" s="52"/>
      <c r="BX13" s="52"/>
      <c r="BY13" s="52"/>
      <c r="BZ13" s="52"/>
      <c r="CA13" s="52"/>
      <c r="CB13" s="53"/>
      <c r="CC13" s="174"/>
      <c r="CD13" s="99"/>
      <c r="CE13" s="99"/>
      <c r="CF13" s="99"/>
      <c r="CG13" s="99"/>
      <c r="CH13" s="102"/>
      <c r="CI13" s="3"/>
    </row>
    <row r="14" spans="1:87" ht="5.0999999999999996" customHeight="1">
      <c r="A14" s="243"/>
      <c r="B14" s="244"/>
      <c r="C14" s="244"/>
      <c r="D14" s="244"/>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5"/>
      <c r="AN14" s="115"/>
      <c r="AO14" s="115"/>
      <c r="AP14" s="115"/>
      <c r="AQ14" s="115"/>
      <c r="AR14" s="115"/>
      <c r="AS14" s="115"/>
      <c r="AT14" s="115"/>
      <c r="AU14" s="115"/>
      <c r="AV14" s="115"/>
      <c r="AW14" s="115"/>
      <c r="AX14" s="115"/>
      <c r="AY14" s="115"/>
      <c r="AZ14" s="115"/>
      <c r="BA14" s="115"/>
      <c r="BB14" s="389"/>
      <c r="BC14" s="389"/>
      <c r="BD14" s="389"/>
      <c r="BE14" s="389"/>
      <c r="BF14" s="389"/>
      <c r="BG14" s="389"/>
      <c r="BH14" s="389"/>
      <c r="BI14" s="389"/>
      <c r="BJ14" s="389"/>
      <c r="BK14" s="390"/>
      <c r="BL14" s="6"/>
      <c r="BM14" s="109"/>
      <c r="BN14" s="52"/>
      <c r="BO14" s="52"/>
      <c r="BP14" s="52"/>
      <c r="BQ14" s="52"/>
      <c r="BR14" s="52"/>
      <c r="BS14" s="52"/>
      <c r="BT14" s="52"/>
      <c r="BU14" s="51"/>
      <c r="BV14" s="52"/>
      <c r="BW14" s="52"/>
      <c r="BX14" s="52"/>
      <c r="BY14" s="52"/>
      <c r="BZ14" s="52"/>
      <c r="CA14" s="52"/>
      <c r="CB14" s="53"/>
      <c r="CC14" s="174"/>
      <c r="CD14" s="99"/>
      <c r="CE14" s="99"/>
      <c r="CF14" s="99"/>
      <c r="CG14" s="99"/>
      <c r="CH14" s="102"/>
      <c r="CI14" s="3"/>
    </row>
    <row r="15" spans="1:87" ht="3.75" customHeight="1">
      <c r="A15" s="243"/>
      <c r="B15" s="244"/>
      <c r="C15" s="244"/>
      <c r="D15" s="24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5"/>
      <c r="AN15" s="115"/>
      <c r="AO15" s="115"/>
      <c r="AP15" s="115"/>
      <c r="AQ15" s="115"/>
      <c r="AR15" s="115"/>
      <c r="AS15" s="115"/>
      <c r="AT15" s="115"/>
      <c r="AU15" s="115"/>
      <c r="AV15" s="115"/>
      <c r="AW15" s="115"/>
      <c r="AX15" s="115"/>
      <c r="AY15" s="115"/>
      <c r="AZ15" s="115"/>
      <c r="BA15" s="115"/>
      <c r="BB15" s="389"/>
      <c r="BC15" s="389"/>
      <c r="BD15" s="389"/>
      <c r="BE15" s="389"/>
      <c r="BF15" s="389"/>
      <c r="BG15" s="389"/>
      <c r="BH15" s="389"/>
      <c r="BI15" s="389"/>
      <c r="BJ15" s="389"/>
      <c r="BK15" s="390"/>
      <c r="BL15" s="6"/>
      <c r="BM15" s="109"/>
      <c r="BN15" s="52"/>
      <c r="BO15" s="52"/>
      <c r="BP15" s="52"/>
      <c r="BQ15" s="52"/>
      <c r="BR15" s="52"/>
      <c r="BS15" s="52"/>
      <c r="BT15" s="52"/>
      <c r="BU15" s="51"/>
      <c r="BV15" s="52"/>
      <c r="BW15" s="52"/>
      <c r="BX15" s="52"/>
      <c r="BY15" s="52"/>
      <c r="BZ15" s="52"/>
      <c r="CA15" s="52"/>
      <c r="CB15" s="53"/>
      <c r="CC15" s="174"/>
      <c r="CD15" s="99"/>
      <c r="CE15" s="99"/>
      <c r="CF15" s="99"/>
      <c r="CG15" s="99"/>
      <c r="CH15" s="102"/>
      <c r="CI15" s="3"/>
    </row>
    <row r="16" spans="1:87" ht="3" customHeight="1" thickBot="1">
      <c r="A16" s="372"/>
      <c r="B16" s="373"/>
      <c r="C16" s="373"/>
      <c r="D16" s="373"/>
      <c r="E16" s="387"/>
      <c r="F16" s="387"/>
      <c r="G16" s="387"/>
      <c r="H16" s="387"/>
      <c r="I16" s="387"/>
      <c r="J16" s="387"/>
      <c r="K16" s="387"/>
      <c r="L16" s="387"/>
      <c r="M16" s="387"/>
      <c r="N16" s="387"/>
      <c r="O16" s="387"/>
      <c r="P16" s="387"/>
      <c r="Q16" s="387"/>
      <c r="R16" s="387"/>
      <c r="S16" s="387"/>
      <c r="T16" s="387"/>
      <c r="U16" s="387"/>
      <c r="V16" s="387"/>
      <c r="W16" s="387"/>
      <c r="X16" s="293"/>
      <c r="Y16" s="294"/>
      <c r="Z16" s="294"/>
      <c r="AA16" s="294"/>
      <c r="AB16" s="294"/>
      <c r="AC16" s="295"/>
      <c r="AD16" s="302"/>
      <c r="AE16" s="302"/>
      <c r="AF16" s="318"/>
      <c r="AG16" s="319"/>
      <c r="AH16" s="319"/>
      <c r="AI16" s="319"/>
      <c r="AJ16" s="319"/>
      <c r="AK16" s="319"/>
      <c r="AL16" s="320"/>
      <c r="AM16" s="305"/>
      <c r="AN16" s="305"/>
      <c r="AO16" s="305"/>
      <c r="AP16" s="305"/>
      <c r="AQ16" s="305"/>
      <c r="AR16" s="305"/>
      <c r="AS16" s="305"/>
      <c r="AT16" s="305"/>
      <c r="AU16" s="305"/>
      <c r="AV16" s="305"/>
      <c r="AW16" s="358"/>
      <c r="AX16" s="358"/>
      <c r="AY16" s="358"/>
      <c r="AZ16" s="358"/>
      <c r="BA16" s="358"/>
      <c r="BB16" s="305"/>
      <c r="BC16" s="305"/>
      <c r="BD16" s="305"/>
      <c r="BE16" s="305"/>
      <c r="BF16" s="305"/>
      <c r="BG16" s="305"/>
      <c r="BH16" s="305"/>
      <c r="BI16" s="305"/>
      <c r="BJ16" s="305"/>
      <c r="BK16" s="306"/>
      <c r="BL16" s="6"/>
      <c r="BM16" s="31"/>
      <c r="BN16" s="32"/>
      <c r="BO16" s="32"/>
      <c r="BP16" s="32"/>
      <c r="BQ16" s="32"/>
      <c r="BR16" s="32"/>
      <c r="BS16" s="32"/>
      <c r="BT16" s="32"/>
      <c r="BU16" s="54"/>
      <c r="BV16" s="55"/>
      <c r="BW16" s="55"/>
      <c r="BX16" s="55"/>
      <c r="BY16" s="55"/>
      <c r="BZ16" s="55"/>
      <c r="CA16" s="55"/>
      <c r="CB16" s="56"/>
      <c r="CC16" s="175"/>
      <c r="CD16" s="100"/>
      <c r="CE16" s="100"/>
      <c r="CF16" s="100"/>
      <c r="CG16" s="100"/>
      <c r="CH16" s="103"/>
      <c r="CI16" s="3"/>
    </row>
    <row r="17" spans="1:102" ht="5.0999999999999996" customHeight="1" thickTop="1" thickBot="1">
      <c r="A17" s="372"/>
      <c r="B17" s="373"/>
      <c r="C17" s="373"/>
      <c r="D17" s="373"/>
      <c r="E17" s="376"/>
      <c r="F17" s="376"/>
      <c r="G17" s="376"/>
      <c r="H17" s="376"/>
      <c r="I17" s="376"/>
      <c r="J17" s="376"/>
      <c r="K17" s="376"/>
      <c r="L17" s="376"/>
      <c r="M17" s="376"/>
      <c r="N17" s="376"/>
      <c r="O17" s="376"/>
      <c r="P17" s="376"/>
      <c r="Q17" s="376"/>
      <c r="R17" s="376"/>
      <c r="S17" s="376"/>
      <c r="T17" s="376"/>
      <c r="U17" s="376"/>
      <c r="V17" s="376"/>
      <c r="W17" s="376"/>
      <c r="X17" s="296"/>
      <c r="Y17" s="297"/>
      <c r="Z17" s="297"/>
      <c r="AA17" s="297"/>
      <c r="AB17" s="297"/>
      <c r="AC17" s="298"/>
      <c r="AD17" s="302"/>
      <c r="AE17" s="302"/>
      <c r="AF17" s="321"/>
      <c r="AG17" s="322"/>
      <c r="AH17" s="322"/>
      <c r="AI17" s="322"/>
      <c r="AJ17" s="322"/>
      <c r="AK17" s="322"/>
      <c r="AL17" s="323"/>
      <c r="AM17" s="305"/>
      <c r="AN17" s="305"/>
      <c r="AO17" s="305"/>
      <c r="AP17" s="305"/>
      <c r="AQ17" s="305"/>
      <c r="AR17" s="305"/>
      <c r="AS17" s="305"/>
      <c r="AT17" s="305"/>
      <c r="AU17" s="305"/>
      <c r="AV17" s="305"/>
      <c r="AW17" s="358"/>
      <c r="AX17" s="358"/>
      <c r="AY17" s="358"/>
      <c r="AZ17" s="358"/>
      <c r="BA17" s="358"/>
      <c r="BB17" s="305"/>
      <c r="BC17" s="305"/>
      <c r="BD17" s="305"/>
      <c r="BE17" s="305"/>
      <c r="BF17" s="305"/>
      <c r="BG17" s="305"/>
      <c r="BH17" s="305"/>
      <c r="BI17" s="305"/>
      <c r="BJ17" s="305"/>
      <c r="BK17" s="306"/>
      <c r="BL17" s="6"/>
      <c r="BM17" s="2"/>
      <c r="BN17" s="2"/>
      <c r="BO17" s="2"/>
      <c r="BP17" s="2"/>
      <c r="BQ17" s="2"/>
      <c r="BR17" s="2"/>
      <c r="BS17" s="2"/>
      <c r="BT17" s="2"/>
      <c r="BU17" s="2"/>
      <c r="BV17" s="2"/>
      <c r="BW17" s="2"/>
      <c r="BX17" s="2"/>
      <c r="BY17" s="2"/>
      <c r="BZ17" s="2"/>
      <c r="CA17" s="2"/>
      <c r="CB17" s="2"/>
      <c r="CC17" s="2"/>
      <c r="CD17" s="2"/>
      <c r="CE17" s="2"/>
      <c r="CF17" s="2"/>
      <c r="CG17" s="2"/>
      <c r="CH17" s="2"/>
      <c r="CI17" s="3"/>
    </row>
    <row r="18" spans="1:102" ht="5.0999999999999996" customHeight="1" thickTop="1">
      <c r="A18" s="372"/>
      <c r="B18" s="373"/>
      <c r="C18" s="373"/>
      <c r="D18" s="373"/>
      <c r="E18" s="376"/>
      <c r="F18" s="376"/>
      <c r="G18" s="376"/>
      <c r="H18" s="376"/>
      <c r="I18" s="376"/>
      <c r="J18" s="376"/>
      <c r="K18" s="376"/>
      <c r="L18" s="376"/>
      <c r="M18" s="376"/>
      <c r="N18" s="376"/>
      <c r="O18" s="376"/>
      <c r="P18" s="376"/>
      <c r="Q18" s="376"/>
      <c r="R18" s="376"/>
      <c r="S18" s="376"/>
      <c r="T18" s="376"/>
      <c r="U18" s="376"/>
      <c r="V18" s="376"/>
      <c r="W18" s="376"/>
      <c r="X18" s="296"/>
      <c r="Y18" s="297"/>
      <c r="Z18" s="297"/>
      <c r="AA18" s="297"/>
      <c r="AB18" s="297"/>
      <c r="AC18" s="298"/>
      <c r="AD18" s="302"/>
      <c r="AE18" s="302"/>
      <c r="AF18" s="321"/>
      <c r="AG18" s="322"/>
      <c r="AH18" s="322"/>
      <c r="AI18" s="322"/>
      <c r="AJ18" s="322"/>
      <c r="AK18" s="322"/>
      <c r="AL18" s="323"/>
      <c r="AM18" s="305"/>
      <c r="AN18" s="305"/>
      <c r="AO18" s="305"/>
      <c r="AP18" s="305"/>
      <c r="AQ18" s="305"/>
      <c r="AR18" s="305"/>
      <c r="AS18" s="305"/>
      <c r="AT18" s="305"/>
      <c r="AU18" s="305"/>
      <c r="AV18" s="305"/>
      <c r="AW18" s="358"/>
      <c r="AX18" s="358"/>
      <c r="AY18" s="358"/>
      <c r="AZ18" s="358"/>
      <c r="BA18" s="358"/>
      <c r="BB18" s="305"/>
      <c r="BC18" s="305"/>
      <c r="BD18" s="305"/>
      <c r="BE18" s="305"/>
      <c r="BF18" s="305"/>
      <c r="BG18" s="305"/>
      <c r="BH18" s="305"/>
      <c r="BI18" s="305"/>
      <c r="BJ18" s="305"/>
      <c r="BK18" s="306"/>
      <c r="BL18" s="6"/>
      <c r="BM18" s="328" t="s">
        <v>36</v>
      </c>
      <c r="BN18" s="329"/>
      <c r="BO18" s="329"/>
      <c r="BP18" s="329"/>
      <c r="BQ18" s="329"/>
      <c r="BR18" s="329"/>
      <c r="BS18" s="329"/>
      <c r="BT18" s="229" t="s">
        <v>58</v>
      </c>
      <c r="BU18" s="229"/>
      <c r="BV18" s="230"/>
      <c r="BW18" s="117" t="s">
        <v>59</v>
      </c>
      <c r="BX18" s="117"/>
      <c r="BY18" s="117"/>
      <c r="BZ18" s="111" t="s">
        <v>60</v>
      </c>
      <c r="CA18" s="111"/>
      <c r="CB18" s="111"/>
      <c r="CC18" s="57" t="s">
        <v>57</v>
      </c>
      <c r="CD18" s="58"/>
      <c r="CE18" s="58"/>
      <c r="CF18" s="58"/>
      <c r="CG18" s="58"/>
      <c r="CH18" s="59"/>
      <c r="CI18" s="3"/>
    </row>
    <row r="19" spans="1:102" ht="5.0999999999999996" customHeight="1">
      <c r="A19" s="372"/>
      <c r="B19" s="373"/>
      <c r="C19" s="373"/>
      <c r="D19" s="373"/>
      <c r="E19" s="376"/>
      <c r="F19" s="376"/>
      <c r="G19" s="376"/>
      <c r="H19" s="376"/>
      <c r="I19" s="376"/>
      <c r="J19" s="376"/>
      <c r="K19" s="376"/>
      <c r="L19" s="376"/>
      <c r="M19" s="376"/>
      <c r="N19" s="376"/>
      <c r="O19" s="376"/>
      <c r="P19" s="376"/>
      <c r="Q19" s="376"/>
      <c r="R19" s="376"/>
      <c r="S19" s="376"/>
      <c r="T19" s="376"/>
      <c r="U19" s="376"/>
      <c r="V19" s="376"/>
      <c r="W19" s="376"/>
      <c r="X19" s="296"/>
      <c r="Y19" s="297"/>
      <c r="Z19" s="297"/>
      <c r="AA19" s="297"/>
      <c r="AB19" s="297"/>
      <c r="AC19" s="298"/>
      <c r="AD19" s="302"/>
      <c r="AE19" s="302"/>
      <c r="AF19" s="321"/>
      <c r="AG19" s="322"/>
      <c r="AH19" s="322"/>
      <c r="AI19" s="322"/>
      <c r="AJ19" s="322"/>
      <c r="AK19" s="322"/>
      <c r="AL19" s="323"/>
      <c r="AM19" s="305"/>
      <c r="AN19" s="305"/>
      <c r="AO19" s="305"/>
      <c r="AP19" s="305"/>
      <c r="AQ19" s="305"/>
      <c r="AR19" s="305"/>
      <c r="AS19" s="305"/>
      <c r="AT19" s="305"/>
      <c r="AU19" s="305"/>
      <c r="AV19" s="305"/>
      <c r="AW19" s="358"/>
      <c r="AX19" s="358"/>
      <c r="AY19" s="358"/>
      <c r="AZ19" s="358"/>
      <c r="BA19" s="358"/>
      <c r="BB19" s="305"/>
      <c r="BC19" s="305"/>
      <c r="BD19" s="305"/>
      <c r="BE19" s="305"/>
      <c r="BF19" s="305"/>
      <c r="BG19" s="305"/>
      <c r="BH19" s="305"/>
      <c r="BI19" s="305"/>
      <c r="BJ19" s="305"/>
      <c r="BK19" s="306"/>
      <c r="BL19" s="6"/>
      <c r="BM19" s="330"/>
      <c r="BN19" s="331"/>
      <c r="BO19" s="331"/>
      <c r="BP19" s="331"/>
      <c r="BQ19" s="331"/>
      <c r="BR19" s="331"/>
      <c r="BS19" s="331"/>
      <c r="BT19" s="231"/>
      <c r="BU19" s="231"/>
      <c r="BV19" s="232"/>
      <c r="BW19" s="117"/>
      <c r="BX19" s="117"/>
      <c r="BY19" s="117"/>
      <c r="BZ19" s="111"/>
      <c r="CA19" s="111"/>
      <c r="CB19" s="111"/>
      <c r="CC19" s="60"/>
      <c r="CD19" s="61"/>
      <c r="CE19" s="61"/>
      <c r="CF19" s="61"/>
      <c r="CG19" s="61"/>
      <c r="CH19" s="62"/>
      <c r="CI19" s="3"/>
    </row>
    <row r="20" spans="1:102" ht="5.0999999999999996" customHeight="1">
      <c r="A20" s="372"/>
      <c r="B20" s="373"/>
      <c r="C20" s="373"/>
      <c r="D20" s="373"/>
      <c r="E20" s="376"/>
      <c r="F20" s="376"/>
      <c r="G20" s="376"/>
      <c r="H20" s="376"/>
      <c r="I20" s="376"/>
      <c r="J20" s="376"/>
      <c r="K20" s="376"/>
      <c r="L20" s="376"/>
      <c r="M20" s="376"/>
      <c r="N20" s="376"/>
      <c r="O20" s="376"/>
      <c r="P20" s="376"/>
      <c r="Q20" s="376"/>
      <c r="R20" s="376"/>
      <c r="S20" s="376"/>
      <c r="T20" s="376"/>
      <c r="U20" s="376"/>
      <c r="V20" s="376"/>
      <c r="W20" s="376"/>
      <c r="X20" s="296"/>
      <c r="Y20" s="297"/>
      <c r="Z20" s="297"/>
      <c r="AA20" s="297"/>
      <c r="AB20" s="297"/>
      <c r="AC20" s="298"/>
      <c r="AD20" s="302"/>
      <c r="AE20" s="302"/>
      <c r="AF20" s="321"/>
      <c r="AG20" s="322"/>
      <c r="AH20" s="322"/>
      <c r="AI20" s="322"/>
      <c r="AJ20" s="322"/>
      <c r="AK20" s="322"/>
      <c r="AL20" s="323"/>
      <c r="AM20" s="305"/>
      <c r="AN20" s="305"/>
      <c r="AO20" s="305"/>
      <c r="AP20" s="305"/>
      <c r="AQ20" s="305"/>
      <c r="AR20" s="305"/>
      <c r="AS20" s="305"/>
      <c r="AT20" s="305"/>
      <c r="AU20" s="305"/>
      <c r="AV20" s="305"/>
      <c r="AW20" s="358"/>
      <c r="AX20" s="358"/>
      <c r="AY20" s="358"/>
      <c r="AZ20" s="358"/>
      <c r="BA20" s="358"/>
      <c r="BB20" s="305"/>
      <c r="BC20" s="305"/>
      <c r="BD20" s="305"/>
      <c r="BE20" s="305"/>
      <c r="BF20" s="305"/>
      <c r="BG20" s="305"/>
      <c r="BH20" s="305"/>
      <c r="BI20" s="305"/>
      <c r="BJ20" s="305"/>
      <c r="BK20" s="306"/>
      <c r="BL20" s="6"/>
      <c r="BM20" s="104"/>
      <c r="BN20" s="105"/>
      <c r="BO20" s="105"/>
      <c r="BP20" s="105"/>
      <c r="BQ20" s="105"/>
      <c r="BR20" s="105"/>
      <c r="BS20" s="105"/>
      <c r="BT20" s="208"/>
      <c r="BU20" s="209"/>
      <c r="BV20" s="210"/>
      <c r="BW20" s="217"/>
      <c r="BX20" s="217"/>
      <c r="BY20" s="217"/>
      <c r="BZ20" s="261"/>
      <c r="CA20" s="261"/>
      <c r="CB20" s="262"/>
      <c r="CC20" s="63"/>
      <c r="CD20" s="64"/>
      <c r="CE20" s="202"/>
      <c r="CF20" s="64"/>
      <c r="CG20" s="202"/>
      <c r="CH20" s="203"/>
      <c r="CI20" s="3"/>
    </row>
    <row r="21" spans="1:102" ht="5.0999999999999996" customHeight="1">
      <c r="A21" s="372"/>
      <c r="B21" s="373"/>
      <c r="C21" s="373"/>
      <c r="D21" s="373"/>
      <c r="E21" s="388"/>
      <c r="F21" s="388"/>
      <c r="G21" s="388"/>
      <c r="H21" s="388"/>
      <c r="I21" s="388"/>
      <c r="J21" s="388"/>
      <c r="K21" s="388"/>
      <c r="L21" s="388"/>
      <c r="M21" s="388"/>
      <c r="N21" s="388"/>
      <c r="O21" s="388"/>
      <c r="P21" s="388"/>
      <c r="Q21" s="388"/>
      <c r="R21" s="388"/>
      <c r="S21" s="388"/>
      <c r="T21" s="388"/>
      <c r="U21" s="388"/>
      <c r="V21" s="388"/>
      <c r="W21" s="388"/>
      <c r="X21" s="299"/>
      <c r="Y21" s="300"/>
      <c r="Z21" s="300"/>
      <c r="AA21" s="300"/>
      <c r="AB21" s="300"/>
      <c r="AC21" s="301"/>
      <c r="AD21" s="302"/>
      <c r="AE21" s="302"/>
      <c r="AF21" s="324"/>
      <c r="AG21" s="325"/>
      <c r="AH21" s="325"/>
      <c r="AI21" s="325"/>
      <c r="AJ21" s="325"/>
      <c r="AK21" s="325"/>
      <c r="AL21" s="326"/>
      <c r="AM21" s="305"/>
      <c r="AN21" s="305"/>
      <c r="AO21" s="305"/>
      <c r="AP21" s="305"/>
      <c r="AQ21" s="305"/>
      <c r="AR21" s="305"/>
      <c r="AS21" s="305"/>
      <c r="AT21" s="305"/>
      <c r="AU21" s="305"/>
      <c r="AV21" s="305"/>
      <c r="AW21" s="358"/>
      <c r="AX21" s="358"/>
      <c r="AY21" s="358"/>
      <c r="AZ21" s="358"/>
      <c r="BA21" s="358"/>
      <c r="BB21" s="305"/>
      <c r="BC21" s="305"/>
      <c r="BD21" s="305"/>
      <c r="BE21" s="305"/>
      <c r="BF21" s="305"/>
      <c r="BG21" s="305"/>
      <c r="BH21" s="305"/>
      <c r="BI21" s="305"/>
      <c r="BJ21" s="305"/>
      <c r="BK21" s="306"/>
      <c r="BL21" s="6"/>
      <c r="BM21" s="104"/>
      <c r="BN21" s="105"/>
      <c r="BO21" s="105"/>
      <c r="BP21" s="105"/>
      <c r="BQ21" s="105"/>
      <c r="BR21" s="105"/>
      <c r="BS21" s="105"/>
      <c r="BT21" s="211"/>
      <c r="BU21" s="212"/>
      <c r="BV21" s="213"/>
      <c r="BW21" s="217"/>
      <c r="BX21" s="217"/>
      <c r="BY21" s="217"/>
      <c r="BZ21" s="263"/>
      <c r="CA21" s="263"/>
      <c r="CB21" s="264"/>
      <c r="CC21" s="65"/>
      <c r="CD21" s="66"/>
      <c r="CE21" s="204"/>
      <c r="CF21" s="66"/>
      <c r="CG21" s="204"/>
      <c r="CH21" s="205"/>
      <c r="CI21" s="3"/>
    </row>
    <row r="22" spans="1:102" ht="2.25" customHeight="1">
      <c r="A22" s="372"/>
      <c r="B22" s="373"/>
      <c r="C22" s="373"/>
      <c r="D22" s="373"/>
      <c r="E22" s="387"/>
      <c r="F22" s="387"/>
      <c r="G22" s="387"/>
      <c r="H22" s="387"/>
      <c r="I22" s="387"/>
      <c r="J22" s="387"/>
      <c r="K22" s="387"/>
      <c r="L22" s="387"/>
      <c r="M22" s="387"/>
      <c r="N22" s="387"/>
      <c r="O22" s="387"/>
      <c r="P22" s="387"/>
      <c r="Q22" s="387"/>
      <c r="R22" s="387"/>
      <c r="S22" s="387"/>
      <c r="T22" s="387"/>
      <c r="U22" s="387"/>
      <c r="V22" s="387"/>
      <c r="W22" s="387"/>
      <c r="X22" s="293"/>
      <c r="Y22" s="294"/>
      <c r="Z22" s="294"/>
      <c r="AA22" s="294"/>
      <c r="AB22" s="294"/>
      <c r="AC22" s="295"/>
      <c r="AD22" s="302"/>
      <c r="AE22" s="302"/>
      <c r="AF22" s="318"/>
      <c r="AG22" s="319"/>
      <c r="AH22" s="319"/>
      <c r="AI22" s="319"/>
      <c r="AJ22" s="319"/>
      <c r="AK22" s="319"/>
      <c r="AL22" s="320"/>
      <c r="AM22" s="305"/>
      <c r="AN22" s="305"/>
      <c r="AO22" s="305"/>
      <c r="AP22" s="305"/>
      <c r="AQ22" s="305"/>
      <c r="AR22" s="305"/>
      <c r="AS22" s="305"/>
      <c r="AT22" s="305"/>
      <c r="AU22" s="305"/>
      <c r="AV22" s="305"/>
      <c r="AW22" s="358"/>
      <c r="AX22" s="358"/>
      <c r="AY22" s="358"/>
      <c r="AZ22" s="358"/>
      <c r="BA22" s="358"/>
      <c r="BB22" s="305"/>
      <c r="BC22" s="305"/>
      <c r="BD22" s="305"/>
      <c r="BE22" s="305"/>
      <c r="BF22" s="305"/>
      <c r="BG22" s="305"/>
      <c r="BH22" s="305"/>
      <c r="BI22" s="305"/>
      <c r="BJ22" s="305"/>
      <c r="BK22" s="306"/>
      <c r="BL22" s="6"/>
      <c r="BM22" s="104"/>
      <c r="BN22" s="105"/>
      <c r="BO22" s="105"/>
      <c r="BP22" s="105"/>
      <c r="BQ22" s="105"/>
      <c r="BR22" s="105"/>
      <c r="BS22" s="105"/>
      <c r="BT22" s="211"/>
      <c r="BU22" s="212"/>
      <c r="BV22" s="213"/>
      <c r="BW22" s="217"/>
      <c r="BX22" s="217"/>
      <c r="BY22" s="217"/>
      <c r="BZ22" s="263"/>
      <c r="CA22" s="263"/>
      <c r="CB22" s="264"/>
      <c r="CC22" s="65"/>
      <c r="CD22" s="66"/>
      <c r="CE22" s="204"/>
      <c r="CF22" s="66"/>
      <c r="CG22" s="204"/>
      <c r="CH22" s="205"/>
      <c r="CI22" s="3"/>
    </row>
    <row r="23" spans="1:102" ht="5.0999999999999996" customHeight="1">
      <c r="A23" s="372"/>
      <c r="B23" s="373"/>
      <c r="C23" s="373"/>
      <c r="D23" s="373"/>
      <c r="E23" s="376"/>
      <c r="F23" s="376"/>
      <c r="G23" s="376"/>
      <c r="H23" s="376"/>
      <c r="I23" s="376"/>
      <c r="J23" s="376"/>
      <c r="K23" s="376"/>
      <c r="L23" s="376"/>
      <c r="M23" s="376"/>
      <c r="N23" s="376"/>
      <c r="O23" s="376"/>
      <c r="P23" s="376"/>
      <c r="Q23" s="376"/>
      <c r="R23" s="376"/>
      <c r="S23" s="376"/>
      <c r="T23" s="376"/>
      <c r="U23" s="376"/>
      <c r="V23" s="376"/>
      <c r="W23" s="376"/>
      <c r="X23" s="296"/>
      <c r="Y23" s="297"/>
      <c r="Z23" s="297"/>
      <c r="AA23" s="297"/>
      <c r="AB23" s="297"/>
      <c r="AC23" s="298"/>
      <c r="AD23" s="302"/>
      <c r="AE23" s="302"/>
      <c r="AF23" s="321"/>
      <c r="AG23" s="322"/>
      <c r="AH23" s="322"/>
      <c r="AI23" s="322"/>
      <c r="AJ23" s="322"/>
      <c r="AK23" s="322"/>
      <c r="AL23" s="323"/>
      <c r="AM23" s="305"/>
      <c r="AN23" s="305"/>
      <c r="AO23" s="305"/>
      <c r="AP23" s="305"/>
      <c r="AQ23" s="305"/>
      <c r="AR23" s="305"/>
      <c r="AS23" s="305"/>
      <c r="AT23" s="305"/>
      <c r="AU23" s="305"/>
      <c r="AV23" s="305"/>
      <c r="AW23" s="358"/>
      <c r="AX23" s="358"/>
      <c r="AY23" s="358"/>
      <c r="AZ23" s="358"/>
      <c r="BA23" s="358"/>
      <c r="BB23" s="305"/>
      <c r="BC23" s="305"/>
      <c r="BD23" s="305"/>
      <c r="BE23" s="305"/>
      <c r="BF23" s="305"/>
      <c r="BG23" s="305"/>
      <c r="BH23" s="305"/>
      <c r="BI23" s="305"/>
      <c r="BJ23" s="305"/>
      <c r="BK23" s="306"/>
      <c r="BL23" s="6"/>
      <c r="BM23" s="104"/>
      <c r="BN23" s="105"/>
      <c r="BO23" s="105"/>
      <c r="BP23" s="105"/>
      <c r="BQ23" s="105"/>
      <c r="BR23" s="105"/>
      <c r="BS23" s="105"/>
      <c r="BT23" s="211"/>
      <c r="BU23" s="212"/>
      <c r="BV23" s="213"/>
      <c r="BW23" s="217"/>
      <c r="BX23" s="217"/>
      <c r="BY23" s="217"/>
      <c r="BZ23" s="263"/>
      <c r="CA23" s="263"/>
      <c r="CB23" s="264"/>
      <c r="CC23" s="65"/>
      <c r="CD23" s="66"/>
      <c r="CE23" s="204"/>
      <c r="CF23" s="66"/>
      <c r="CG23" s="204"/>
      <c r="CH23" s="205"/>
      <c r="CI23" s="3"/>
      <c r="CK23" s="36" t="s">
        <v>61</v>
      </c>
      <c r="CL23" s="36"/>
      <c r="CM23" s="36"/>
      <c r="CN23" s="36"/>
      <c r="CO23" s="36"/>
    </row>
    <row r="24" spans="1:102" ht="5.0999999999999996" customHeight="1" thickBot="1">
      <c r="A24" s="372"/>
      <c r="B24" s="373"/>
      <c r="C24" s="373"/>
      <c r="D24" s="373"/>
      <c r="E24" s="376"/>
      <c r="F24" s="376"/>
      <c r="G24" s="376"/>
      <c r="H24" s="376"/>
      <c r="I24" s="376"/>
      <c r="J24" s="376"/>
      <c r="K24" s="376"/>
      <c r="L24" s="376"/>
      <c r="M24" s="376"/>
      <c r="N24" s="376"/>
      <c r="O24" s="376"/>
      <c r="P24" s="376"/>
      <c r="Q24" s="376"/>
      <c r="R24" s="376"/>
      <c r="S24" s="376"/>
      <c r="T24" s="376"/>
      <c r="U24" s="376"/>
      <c r="V24" s="376"/>
      <c r="W24" s="376"/>
      <c r="X24" s="296"/>
      <c r="Y24" s="297"/>
      <c r="Z24" s="297"/>
      <c r="AA24" s="297"/>
      <c r="AB24" s="297"/>
      <c r="AC24" s="298"/>
      <c r="AD24" s="302"/>
      <c r="AE24" s="302"/>
      <c r="AF24" s="321"/>
      <c r="AG24" s="322"/>
      <c r="AH24" s="322"/>
      <c r="AI24" s="322"/>
      <c r="AJ24" s="322"/>
      <c r="AK24" s="322"/>
      <c r="AL24" s="323"/>
      <c r="AM24" s="305"/>
      <c r="AN24" s="305"/>
      <c r="AO24" s="305"/>
      <c r="AP24" s="305"/>
      <c r="AQ24" s="305"/>
      <c r="AR24" s="305"/>
      <c r="AS24" s="305"/>
      <c r="AT24" s="305"/>
      <c r="AU24" s="305"/>
      <c r="AV24" s="305"/>
      <c r="AW24" s="358"/>
      <c r="AX24" s="358"/>
      <c r="AY24" s="358"/>
      <c r="AZ24" s="358"/>
      <c r="BA24" s="358"/>
      <c r="BB24" s="305"/>
      <c r="BC24" s="305"/>
      <c r="BD24" s="305"/>
      <c r="BE24" s="305"/>
      <c r="BF24" s="305"/>
      <c r="BG24" s="305"/>
      <c r="BH24" s="305"/>
      <c r="BI24" s="305"/>
      <c r="BJ24" s="305"/>
      <c r="BK24" s="306"/>
      <c r="BL24" s="6"/>
      <c r="BM24" s="106"/>
      <c r="BN24" s="107"/>
      <c r="BO24" s="107"/>
      <c r="BP24" s="107"/>
      <c r="BQ24" s="107"/>
      <c r="BR24" s="107"/>
      <c r="BS24" s="107"/>
      <c r="BT24" s="214"/>
      <c r="BU24" s="215"/>
      <c r="BV24" s="216"/>
      <c r="BW24" s="217"/>
      <c r="BX24" s="217"/>
      <c r="BY24" s="217"/>
      <c r="BZ24" s="265"/>
      <c r="CA24" s="265"/>
      <c r="CB24" s="266"/>
      <c r="CC24" s="67"/>
      <c r="CD24" s="68"/>
      <c r="CE24" s="206"/>
      <c r="CF24" s="68"/>
      <c r="CG24" s="206"/>
      <c r="CH24" s="207"/>
      <c r="CI24" s="3"/>
      <c r="CK24" s="36"/>
      <c r="CL24" s="36"/>
      <c r="CM24" s="36"/>
      <c r="CN24" s="36"/>
      <c r="CO24" s="36"/>
    </row>
    <row r="25" spans="1:102" ht="5.0999999999999996" customHeight="1" thickTop="1" thickBot="1">
      <c r="A25" s="372"/>
      <c r="B25" s="373"/>
      <c r="C25" s="373"/>
      <c r="D25" s="373"/>
      <c r="E25" s="376"/>
      <c r="F25" s="376"/>
      <c r="G25" s="376"/>
      <c r="H25" s="376"/>
      <c r="I25" s="376"/>
      <c r="J25" s="376"/>
      <c r="K25" s="376"/>
      <c r="L25" s="376"/>
      <c r="M25" s="376"/>
      <c r="N25" s="376"/>
      <c r="O25" s="376"/>
      <c r="P25" s="376"/>
      <c r="Q25" s="376"/>
      <c r="R25" s="376"/>
      <c r="S25" s="376"/>
      <c r="T25" s="376"/>
      <c r="U25" s="376"/>
      <c r="V25" s="376"/>
      <c r="W25" s="376"/>
      <c r="X25" s="296"/>
      <c r="Y25" s="297"/>
      <c r="Z25" s="297"/>
      <c r="AA25" s="297"/>
      <c r="AB25" s="297"/>
      <c r="AC25" s="298"/>
      <c r="AD25" s="302"/>
      <c r="AE25" s="302"/>
      <c r="AF25" s="321"/>
      <c r="AG25" s="322"/>
      <c r="AH25" s="322"/>
      <c r="AI25" s="322"/>
      <c r="AJ25" s="322"/>
      <c r="AK25" s="322"/>
      <c r="AL25" s="323"/>
      <c r="AM25" s="305"/>
      <c r="AN25" s="305"/>
      <c r="AO25" s="305"/>
      <c r="AP25" s="305"/>
      <c r="AQ25" s="305"/>
      <c r="AR25" s="305"/>
      <c r="AS25" s="305"/>
      <c r="AT25" s="305"/>
      <c r="AU25" s="305"/>
      <c r="AV25" s="305"/>
      <c r="AW25" s="358"/>
      <c r="AX25" s="358"/>
      <c r="AY25" s="358"/>
      <c r="AZ25" s="358"/>
      <c r="BA25" s="358"/>
      <c r="BB25" s="305"/>
      <c r="BC25" s="305"/>
      <c r="BD25" s="305"/>
      <c r="BE25" s="305"/>
      <c r="BF25" s="305"/>
      <c r="BG25" s="305"/>
      <c r="BH25" s="305"/>
      <c r="BI25" s="305"/>
      <c r="BJ25" s="305"/>
      <c r="BK25" s="306"/>
      <c r="BL25" s="6"/>
      <c r="BM25" s="2"/>
      <c r="BN25" s="2"/>
      <c r="BO25" s="2"/>
      <c r="BP25" s="2"/>
      <c r="BQ25" s="2"/>
      <c r="BR25" s="2"/>
      <c r="BS25" s="2"/>
      <c r="BT25" s="2"/>
      <c r="BU25" s="2"/>
      <c r="BV25" s="2"/>
      <c r="BW25" s="2"/>
      <c r="BX25" s="2"/>
      <c r="BY25" s="2"/>
      <c r="BZ25" s="2"/>
      <c r="CA25" s="2"/>
      <c r="CB25" s="2"/>
      <c r="CC25" s="2"/>
      <c r="CD25" s="2"/>
      <c r="CE25" s="2"/>
      <c r="CF25" s="2"/>
      <c r="CG25" s="2"/>
      <c r="CH25" s="2"/>
      <c r="CI25" s="3"/>
      <c r="CK25" s="36"/>
      <c r="CL25" s="36"/>
      <c r="CM25" s="36"/>
      <c r="CN25" s="36"/>
      <c r="CO25" s="36"/>
    </row>
    <row r="26" spans="1:102" ht="5.0999999999999996" customHeight="1" thickTop="1">
      <c r="A26" s="372"/>
      <c r="B26" s="373"/>
      <c r="C26" s="373"/>
      <c r="D26" s="373"/>
      <c r="E26" s="376"/>
      <c r="F26" s="376"/>
      <c r="G26" s="376"/>
      <c r="H26" s="376"/>
      <c r="I26" s="376"/>
      <c r="J26" s="376"/>
      <c r="K26" s="376"/>
      <c r="L26" s="376"/>
      <c r="M26" s="376"/>
      <c r="N26" s="376"/>
      <c r="O26" s="376"/>
      <c r="P26" s="376"/>
      <c r="Q26" s="376"/>
      <c r="R26" s="376"/>
      <c r="S26" s="376"/>
      <c r="T26" s="376"/>
      <c r="U26" s="376"/>
      <c r="V26" s="376"/>
      <c r="W26" s="376"/>
      <c r="X26" s="296"/>
      <c r="Y26" s="297"/>
      <c r="Z26" s="297"/>
      <c r="AA26" s="297"/>
      <c r="AB26" s="297"/>
      <c r="AC26" s="298"/>
      <c r="AD26" s="302"/>
      <c r="AE26" s="302"/>
      <c r="AF26" s="321"/>
      <c r="AG26" s="322"/>
      <c r="AH26" s="322"/>
      <c r="AI26" s="322"/>
      <c r="AJ26" s="322"/>
      <c r="AK26" s="322"/>
      <c r="AL26" s="323"/>
      <c r="AM26" s="305"/>
      <c r="AN26" s="305"/>
      <c r="AO26" s="305"/>
      <c r="AP26" s="305"/>
      <c r="AQ26" s="305"/>
      <c r="AR26" s="305"/>
      <c r="AS26" s="305"/>
      <c r="AT26" s="305"/>
      <c r="AU26" s="305"/>
      <c r="AV26" s="305"/>
      <c r="AW26" s="358"/>
      <c r="AX26" s="358"/>
      <c r="AY26" s="358"/>
      <c r="AZ26" s="358"/>
      <c r="BA26" s="358"/>
      <c r="BB26" s="305"/>
      <c r="BC26" s="305"/>
      <c r="BD26" s="305"/>
      <c r="BE26" s="305"/>
      <c r="BF26" s="305"/>
      <c r="BG26" s="305"/>
      <c r="BH26" s="305"/>
      <c r="BI26" s="305"/>
      <c r="BJ26" s="305"/>
      <c r="BK26" s="306"/>
      <c r="BL26" s="6"/>
      <c r="BM26" s="39" t="s">
        <v>55</v>
      </c>
      <c r="BN26" s="40"/>
      <c r="BO26" s="40"/>
      <c r="BP26" s="40"/>
      <c r="BQ26" s="40"/>
      <c r="BR26" s="40"/>
      <c r="BS26" s="40"/>
      <c r="BT26" s="40"/>
      <c r="BU26" s="40"/>
      <c r="BV26" s="40"/>
      <c r="BW26" s="40"/>
      <c r="BX26" s="40"/>
      <c r="BY26" s="40"/>
      <c r="BZ26" s="40"/>
      <c r="CA26" s="40"/>
      <c r="CB26" s="39" t="s">
        <v>50</v>
      </c>
      <c r="CC26" s="40"/>
      <c r="CD26" s="40"/>
      <c r="CE26" s="40"/>
      <c r="CF26" s="40"/>
      <c r="CG26" s="40"/>
      <c r="CH26" s="418"/>
      <c r="CI26" s="3"/>
      <c r="CK26" s="36"/>
      <c r="CL26" s="36"/>
      <c r="CM26" s="36"/>
      <c r="CN26" s="36"/>
      <c r="CO26" s="36"/>
    </row>
    <row r="27" spans="1:102" ht="5.0999999999999996" customHeight="1">
      <c r="A27" s="372"/>
      <c r="B27" s="373"/>
      <c r="C27" s="373"/>
      <c r="D27" s="373"/>
      <c r="E27" s="388"/>
      <c r="F27" s="388"/>
      <c r="G27" s="388"/>
      <c r="H27" s="388"/>
      <c r="I27" s="388"/>
      <c r="J27" s="388"/>
      <c r="K27" s="388"/>
      <c r="L27" s="388"/>
      <c r="M27" s="388"/>
      <c r="N27" s="388"/>
      <c r="O27" s="388"/>
      <c r="P27" s="388"/>
      <c r="Q27" s="388"/>
      <c r="R27" s="388"/>
      <c r="S27" s="388"/>
      <c r="T27" s="388"/>
      <c r="U27" s="388"/>
      <c r="V27" s="388"/>
      <c r="W27" s="388"/>
      <c r="X27" s="299"/>
      <c r="Y27" s="300"/>
      <c r="Z27" s="300"/>
      <c r="AA27" s="300"/>
      <c r="AB27" s="300"/>
      <c r="AC27" s="301"/>
      <c r="AD27" s="302"/>
      <c r="AE27" s="302"/>
      <c r="AF27" s="324"/>
      <c r="AG27" s="325"/>
      <c r="AH27" s="325"/>
      <c r="AI27" s="325"/>
      <c r="AJ27" s="325"/>
      <c r="AK27" s="325"/>
      <c r="AL27" s="326"/>
      <c r="AM27" s="305"/>
      <c r="AN27" s="305"/>
      <c r="AO27" s="305"/>
      <c r="AP27" s="305"/>
      <c r="AQ27" s="305"/>
      <c r="AR27" s="305"/>
      <c r="AS27" s="305"/>
      <c r="AT27" s="305"/>
      <c r="AU27" s="305"/>
      <c r="AV27" s="305"/>
      <c r="AW27" s="358"/>
      <c r="AX27" s="358"/>
      <c r="AY27" s="358"/>
      <c r="AZ27" s="358"/>
      <c r="BA27" s="358"/>
      <c r="BB27" s="305"/>
      <c r="BC27" s="305"/>
      <c r="BD27" s="305"/>
      <c r="BE27" s="305"/>
      <c r="BF27" s="305"/>
      <c r="BG27" s="305"/>
      <c r="BH27" s="305"/>
      <c r="BI27" s="305"/>
      <c r="BJ27" s="305"/>
      <c r="BK27" s="306"/>
      <c r="BL27" s="6"/>
      <c r="BM27" s="41"/>
      <c r="BN27" s="42"/>
      <c r="BO27" s="42"/>
      <c r="BP27" s="42"/>
      <c r="BQ27" s="42"/>
      <c r="BR27" s="42"/>
      <c r="BS27" s="42"/>
      <c r="BT27" s="42"/>
      <c r="BU27" s="42"/>
      <c r="BV27" s="42"/>
      <c r="BW27" s="42"/>
      <c r="BX27" s="42"/>
      <c r="BY27" s="42"/>
      <c r="BZ27" s="42"/>
      <c r="CA27" s="42"/>
      <c r="CB27" s="41"/>
      <c r="CC27" s="42"/>
      <c r="CD27" s="42"/>
      <c r="CE27" s="42"/>
      <c r="CF27" s="42"/>
      <c r="CG27" s="42"/>
      <c r="CH27" s="419"/>
      <c r="CI27" s="3"/>
      <c r="CK27" s="36"/>
      <c r="CL27" s="36"/>
      <c r="CM27" s="36"/>
      <c r="CN27" s="36"/>
      <c r="CO27" s="36"/>
    </row>
    <row r="28" spans="1:102" ht="25.5" customHeight="1" thickBot="1">
      <c r="A28" s="372"/>
      <c r="B28" s="373"/>
      <c r="C28" s="373"/>
      <c r="D28" s="373"/>
      <c r="E28" s="387"/>
      <c r="F28" s="387"/>
      <c r="G28" s="387"/>
      <c r="H28" s="387"/>
      <c r="I28" s="387"/>
      <c r="J28" s="387"/>
      <c r="K28" s="387"/>
      <c r="L28" s="387"/>
      <c r="M28" s="387"/>
      <c r="N28" s="387"/>
      <c r="O28" s="387"/>
      <c r="P28" s="387"/>
      <c r="Q28" s="387"/>
      <c r="R28" s="387"/>
      <c r="S28" s="387"/>
      <c r="T28" s="387"/>
      <c r="U28" s="387"/>
      <c r="V28" s="387"/>
      <c r="W28" s="387"/>
      <c r="X28" s="293"/>
      <c r="Y28" s="294"/>
      <c r="Z28" s="294"/>
      <c r="AA28" s="294"/>
      <c r="AB28" s="294"/>
      <c r="AC28" s="295"/>
      <c r="AD28" s="302"/>
      <c r="AE28" s="302"/>
      <c r="AF28" s="318"/>
      <c r="AG28" s="319"/>
      <c r="AH28" s="319"/>
      <c r="AI28" s="319"/>
      <c r="AJ28" s="319"/>
      <c r="AK28" s="319"/>
      <c r="AL28" s="320"/>
      <c r="AM28" s="305"/>
      <c r="AN28" s="305"/>
      <c r="AO28" s="305"/>
      <c r="AP28" s="305"/>
      <c r="AQ28" s="305"/>
      <c r="AR28" s="305"/>
      <c r="AS28" s="305"/>
      <c r="AT28" s="305"/>
      <c r="AU28" s="305"/>
      <c r="AV28" s="305"/>
      <c r="AW28" s="358"/>
      <c r="AX28" s="358"/>
      <c r="AY28" s="358"/>
      <c r="AZ28" s="358"/>
      <c r="BA28" s="358"/>
      <c r="BB28" s="305"/>
      <c r="BC28" s="305"/>
      <c r="BD28" s="305"/>
      <c r="BE28" s="305"/>
      <c r="BF28" s="305"/>
      <c r="BG28" s="305"/>
      <c r="BH28" s="305"/>
      <c r="BI28" s="305"/>
      <c r="BJ28" s="305"/>
      <c r="BK28" s="306"/>
      <c r="BL28" s="6"/>
      <c r="BM28" s="332" t="s">
        <v>49</v>
      </c>
      <c r="BN28" s="333"/>
      <c r="BO28" s="35" t="str">
        <f>MID($CK$28,1,1)</f>
        <v/>
      </c>
      <c r="BP28" s="35" t="str">
        <f>MID($CK$28,2,1)</f>
        <v/>
      </c>
      <c r="BQ28" s="35" t="str">
        <f>MID($CK$28,3,1)</f>
        <v/>
      </c>
      <c r="BR28" s="35" t="str">
        <f>MID($CK$28,4,1)</f>
        <v/>
      </c>
      <c r="BS28" s="35" t="str">
        <f>MID($CK$28,5,1)</f>
        <v/>
      </c>
      <c r="BT28" s="35" t="str">
        <f>MID($CK$28,6,1)</f>
        <v/>
      </c>
      <c r="BU28" s="35" t="str">
        <f>MID($CK$28,7,1)</f>
        <v/>
      </c>
      <c r="BV28" s="35" t="str">
        <f>MID($CK$28,8,1)</f>
        <v/>
      </c>
      <c r="BW28" s="35" t="str">
        <f>MID($CK$28,9,1)</f>
        <v/>
      </c>
      <c r="BX28" s="35" t="str">
        <f>MID($CK$28,10,1)</f>
        <v/>
      </c>
      <c r="BY28" s="35" t="str">
        <f>MID($CK$28,11,1)</f>
        <v/>
      </c>
      <c r="BZ28" s="35" t="str">
        <f>MID($CK$28,12,1)</f>
        <v/>
      </c>
      <c r="CA28" s="35" t="str">
        <f>MID($CK$28,13,1)</f>
        <v/>
      </c>
      <c r="CB28" s="420"/>
      <c r="CC28" s="421"/>
      <c r="CD28" s="421"/>
      <c r="CE28" s="421"/>
      <c r="CF28" s="421"/>
      <c r="CG28" s="421"/>
      <c r="CH28" s="422"/>
      <c r="CI28" s="3"/>
      <c r="CJ28" s="26" t="s">
        <v>51</v>
      </c>
      <c r="CK28" s="38"/>
      <c r="CL28" s="38"/>
      <c r="CM28" s="38"/>
      <c r="CN28" s="38"/>
      <c r="CO28" s="38"/>
      <c r="CP28" s="34"/>
      <c r="CQ28" s="34"/>
      <c r="CR28" s="34"/>
      <c r="CS28" s="34"/>
      <c r="CT28" s="34"/>
      <c r="CU28" s="34"/>
      <c r="CV28" s="34"/>
      <c r="CW28" s="34"/>
      <c r="CX28" s="34"/>
    </row>
    <row r="29" spans="1:102" ht="2.25" customHeight="1" thickTop="1">
      <c r="A29" s="372"/>
      <c r="B29" s="373"/>
      <c r="C29" s="373"/>
      <c r="D29" s="373"/>
      <c r="E29" s="387"/>
      <c r="F29" s="387"/>
      <c r="G29" s="387"/>
      <c r="H29" s="387"/>
      <c r="I29" s="387"/>
      <c r="J29" s="387"/>
      <c r="K29" s="387"/>
      <c r="L29" s="387"/>
      <c r="M29" s="387"/>
      <c r="N29" s="387"/>
      <c r="O29" s="387"/>
      <c r="P29" s="387"/>
      <c r="Q29" s="387"/>
      <c r="R29" s="387"/>
      <c r="S29" s="387"/>
      <c r="T29" s="387"/>
      <c r="U29" s="387"/>
      <c r="V29" s="387"/>
      <c r="W29" s="387"/>
      <c r="X29" s="293"/>
      <c r="Y29" s="294"/>
      <c r="Z29" s="294"/>
      <c r="AA29" s="294"/>
      <c r="AB29" s="294"/>
      <c r="AC29" s="295"/>
      <c r="AD29" s="302"/>
      <c r="AE29" s="302"/>
      <c r="AF29" s="318"/>
      <c r="AG29" s="319"/>
      <c r="AH29" s="319"/>
      <c r="AI29" s="319"/>
      <c r="AJ29" s="319"/>
      <c r="AK29" s="319"/>
      <c r="AL29" s="320"/>
      <c r="AM29" s="305"/>
      <c r="AN29" s="305"/>
      <c r="AO29" s="305"/>
      <c r="AP29" s="305"/>
      <c r="AQ29" s="305"/>
      <c r="AR29" s="305"/>
      <c r="AS29" s="305"/>
      <c r="AT29" s="305"/>
      <c r="AU29" s="305"/>
      <c r="AV29" s="305"/>
      <c r="AW29" s="358"/>
      <c r="AX29" s="358"/>
      <c r="AY29" s="358"/>
      <c r="AZ29" s="358"/>
      <c r="BA29" s="358"/>
      <c r="BB29" s="305"/>
      <c r="BC29" s="305"/>
      <c r="BD29" s="305"/>
      <c r="BE29" s="305"/>
      <c r="BF29" s="305"/>
      <c r="BG29" s="305"/>
      <c r="BH29" s="305"/>
      <c r="BI29" s="305"/>
      <c r="BJ29" s="305"/>
      <c r="BK29" s="306"/>
      <c r="BL29" s="6"/>
      <c r="BM29" s="119" t="s">
        <v>45</v>
      </c>
      <c r="BN29" s="120"/>
      <c r="BO29" s="120"/>
      <c r="BP29" s="120"/>
      <c r="BQ29" s="120"/>
      <c r="BR29" s="120"/>
      <c r="BS29" s="120"/>
      <c r="BT29" s="120"/>
      <c r="BU29" s="120"/>
      <c r="BV29" s="120"/>
      <c r="BW29" s="120"/>
      <c r="BX29" s="120"/>
      <c r="BY29" s="120"/>
      <c r="BZ29" s="120"/>
      <c r="CA29" s="120"/>
      <c r="CB29" s="120"/>
      <c r="CC29" s="120"/>
      <c r="CD29" s="120"/>
      <c r="CE29" s="120"/>
      <c r="CF29" s="120"/>
      <c r="CG29" s="120"/>
      <c r="CH29" s="121"/>
      <c r="CI29" s="3"/>
    </row>
    <row r="30" spans="1:102" ht="5.0999999999999996" customHeight="1">
      <c r="A30" s="372"/>
      <c r="B30" s="373"/>
      <c r="C30" s="373"/>
      <c r="D30" s="373"/>
      <c r="E30" s="376"/>
      <c r="F30" s="376"/>
      <c r="G30" s="376"/>
      <c r="H30" s="376"/>
      <c r="I30" s="376"/>
      <c r="J30" s="376"/>
      <c r="K30" s="376"/>
      <c r="L30" s="376"/>
      <c r="M30" s="376"/>
      <c r="N30" s="376"/>
      <c r="O30" s="376"/>
      <c r="P30" s="376"/>
      <c r="Q30" s="376"/>
      <c r="R30" s="376"/>
      <c r="S30" s="376"/>
      <c r="T30" s="376"/>
      <c r="U30" s="376"/>
      <c r="V30" s="376"/>
      <c r="W30" s="376"/>
      <c r="X30" s="296"/>
      <c r="Y30" s="297"/>
      <c r="Z30" s="297"/>
      <c r="AA30" s="297"/>
      <c r="AB30" s="297"/>
      <c r="AC30" s="298"/>
      <c r="AD30" s="302"/>
      <c r="AE30" s="302"/>
      <c r="AF30" s="321"/>
      <c r="AG30" s="322"/>
      <c r="AH30" s="322"/>
      <c r="AI30" s="322"/>
      <c r="AJ30" s="322"/>
      <c r="AK30" s="322"/>
      <c r="AL30" s="323"/>
      <c r="AM30" s="305"/>
      <c r="AN30" s="305"/>
      <c r="AO30" s="305"/>
      <c r="AP30" s="305"/>
      <c r="AQ30" s="305"/>
      <c r="AR30" s="305"/>
      <c r="AS30" s="305"/>
      <c r="AT30" s="305"/>
      <c r="AU30" s="305"/>
      <c r="AV30" s="305"/>
      <c r="AW30" s="358"/>
      <c r="AX30" s="358"/>
      <c r="AY30" s="358"/>
      <c r="AZ30" s="358"/>
      <c r="BA30" s="358"/>
      <c r="BB30" s="305"/>
      <c r="BC30" s="305"/>
      <c r="BD30" s="305"/>
      <c r="BE30" s="305"/>
      <c r="BF30" s="305"/>
      <c r="BG30" s="305"/>
      <c r="BH30" s="305"/>
      <c r="BI30" s="305"/>
      <c r="BJ30" s="305"/>
      <c r="BK30" s="306"/>
      <c r="BL30" s="6"/>
      <c r="BM30" s="122"/>
      <c r="BN30" s="120"/>
      <c r="BO30" s="120"/>
      <c r="BP30" s="120"/>
      <c r="BQ30" s="120"/>
      <c r="BR30" s="120"/>
      <c r="BS30" s="120"/>
      <c r="BT30" s="120"/>
      <c r="BU30" s="120"/>
      <c r="BV30" s="120"/>
      <c r="BW30" s="120"/>
      <c r="BX30" s="120"/>
      <c r="BY30" s="120"/>
      <c r="BZ30" s="120"/>
      <c r="CA30" s="120"/>
      <c r="CB30" s="120"/>
      <c r="CC30" s="120"/>
      <c r="CD30" s="120"/>
      <c r="CE30" s="120"/>
      <c r="CF30" s="120"/>
      <c r="CG30" s="120"/>
      <c r="CH30" s="121"/>
      <c r="CI30" s="7"/>
    </row>
    <row r="31" spans="1:102" ht="5.0999999999999996" customHeight="1">
      <c r="A31" s="372"/>
      <c r="B31" s="373"/>
      <c r="C31" s="373"/>
      <c r="D31" s="373"/>
      <c r="E31" s="376"/>
      <c r="F31" s="376"/>
      <c r="G31" s="376"/>
      <c r="H31" s="376"/>
      <c r="I31" s="376"/>
      <c r="J31" s="376"/>
      <c r="K31" s="376"/>
      <c r="L31" s="376"/>
      <c r="M31" s="376"/>
      <c r="N31" s="376"/>
      <c r="O31" s="376"/>
      <c r="P31" s="376"/>
      <c r="Q31" s="376"/>
      <c r="R31" s="376"/>
      <c r="S31" s="376"/>
      <c r="T31" s="376"/>
      <c r="U31" s="376"/>
      <c r="V31" s="376"/>
      <c r="W31" s="376"/>
      <c r="X31" s="296"/>
      <c r="Y31" s="297"/>
      <c r="Z31" s="297"/>
      <c r="AA31" s="297"/>
      <c r="AB31" s="297"/>
      <c r="AC31" s="298"/>
      <c r="AD31" s="302"/>
      <c r="AE31" s="302"/>
      <c r="AF31" s="321"/>
      <c r="AG31" s="322"/>
      <c r="AH31" s="322"/>
      <c r="AI31" s="322"/>
      <c r="AJ31" s="322"/>
      <c r="AK31" s="322"/>
      <c r="AL31" s="323"/>
      <c r="AM31" s="305"/>
      <c r="AN31" s="305"/>
      <c r="AO31" s="305"/>
      <c r="AP31" s="305"/>
      <c r="AQ31" s="305"/>
      <c r="AR31" s="305"/>
      <c r="AS31" s="305"/>
      <c r="AT31" s="305"/>
      <c r="AU31" s="305"/>
      <c r="AV31" s="305"/>
      <c r="AW31" s="358"/>
      <c r="AX31" s="358"/>
      <c r="AY31" s="358"/>
      <c r="AZ31" s="358"/>
      <c r="BA31" s="358"/>
      <c r="BB31" s="305"/>
      <c r="BC31" s="305"/>
      <c r="BD31" s="305"/>
      <c r="BE31" s="305"/>
      <c r="BF31" s="305"/>
      <c r="BG31" s="305"/>
      <c r="BH31" s="305"/>
      <c r="BI31" s="305"/>
      <c r="BJ31" s="305"/>
      <c r="BK31" s="306"/>
      <c r="BL31" s="6"/>
      <c r="BM31" s="122"/>
      <c r="BN31" s="120"/>
      <c r="BO31" s="120"/>
      <c r="BP31" s="120"/>
      <c r="BQ31" s="120"/>
      <c r="BR31" s="120"/>
      <c r="BS31" s="120"/>
      <c r="BT31" s="120"/>
      <c r="BU31" s="120"/>
      <c r="BV31" s="120"/>
      <c r="BW31" s="120"/>
      <c r="BX31" s="120"/>
      <c r="BY31" s="120"/>
      <c r="BZ31" s="120"/>
      <c r="CA31" s="120"/>
      <c r="CB31" s="120"/>
      <c r="CC31" s="120"/>
      <c r="CD31" s="120"/>
      <c r="CE31" s="120"/>
      <c r="CF31" s="120"/>
      <c r="CG31" s="120"/>
      <c r="CH31" s="121"/>
      <c r="CI31" s="7"/>
      <c r="CK31" s="37" t="s">
        <v>62</v>
      </c>
      <c r="CL31" s="37"/>
      <c r="CM31" s="37"/>
      <c r="CN31" s="37"/>
      <c r="CO31" s="37"/>
      <c r="CP31" s="37"/>
      <c r="CQ31" s="37"/>
    </row>
    <row r="32" spans="1:102" ht="5.0999999999999996" customHeight="1">
      <c r="A32" s="372"/>
      <c r="B32" s="373"/>
      <c r="C32" s="373"/>
      <c r="D32" s="373"/>
      <c r="E32" s="376"/>
      <c r="F32" s="376"/>
      <c r="G32" s="376"/>
      <c r="H32" s="376"/>
      <c r="I32" s="376"/>
      <c r="J32" s="376"/>
      <c r="K32" s="376"/>
      <c r="L32" s="376"/>
      <c r="M32" s="376"/>
      <c r="N32" s="376"/>
      <c r="O32" s="376"/>
      <c r="P32" s="376"/>
      <c r="Q32" s="376"/>
      <c r="R32" s="376"/>
      <c r="S32" s="376"/>
      <c r="T32" s="376"/>
      <c r="U32" s="376"/>
      <c r="V32" s="376"/>
      <c r="W32" s="376"/>
      <c r="X32" s="296"/>
      <c r="Y32" s="297"/>
      <c r="Z32" s="297"/>
      <c r="AA32" s="297"/>
      <c r="AB32" s="297"/>
      <c r="AC32" s="298"/>
      <c r="AD32" s="302"/>
      <c r="AE32" s="302"/>
      <c r="AF32" s="321"/>
      <c r="AG32" s="322"/>
      <c r="AH32" s="322"/>
      <c r="AI32" s="322"/>
      <c r="AJ32" s="322"/>
      <c r="AK32" s="322"/>
      <c r="AL32" s="323"/>
      <c r="AM32" s="305"/>
      <c r="AN32" s="305"/>
      <c r="AO32" s="305"/>
      <c r="AP32" s="305"/>
      <c r="AQ32" s="305"/>
      <c r="AR32" s="305"/>
      <c r="AS32" s="305"/>
      <c r="AT32" s="305"/>
      <c r="AU32" s="305"/>
      <c r="AV32" s="305"/>
      <c r="AW32" s="358"/>
      <c r="AX32" s="358"/>
      <c r="AY32" s="358"/>
      <c r="AZ32" s="358"/>
      <c r="BA32" s="358"/>
      <c r="BB32" s="305"/>
      <c r="BC32" s="305"/>
      <c r="BD32" s="305"/>
      <c r="BE32" s="305"/>
      <c r="BF32" s="305"/>
      <c r="BG32" s="305"/>
      <c r="BH32" s="305"/>
      <c r="BI32" s="305"/>
      <c r="BJ32" s="305"/>
      <c r="BK32" s="306"/>
      <c r="BL32" s="6"/>
      <c r="BM32" s="122"/>
      <c r="BN32" s="120"/>
      <c r="BO32" s="120"/>
      <c r="BP32" s="120"/>
      <c r="BQ32" s="120"/>
      <c r="BR32" s="120"/>
      <c r="BS32" s="120"/>
      <c r="BT32" s="120"/>
      <c r="BU32" s="120"/>
      <c r="BV32" s="120"/>
      <c r="BW32" s="120"/>
      <c r="BX32" s="120"/>
      <c r="BY32" s="120"/>
      <c r="BZ32" s="120"/>
      <c r="CA32" s="120"/>
      <c r="CB32" s="120"/>
      <c r="CC32" s="120"/>
      <c r="CD32" s="120"/>
      <c r="CE32" s="120"/>
      <c r="CF32" s="120"/>
      <c r="CG32" s="120"/>
      <c r="CH32" s="121"/>
      <c r="CI32" s="3"/>
      <c r="CK32" s="37"/>
      <c r="CL32" s="37"/>
      <c r="CM32" s="37"/>
      <c r="CN32" s="37"/>
      <c r="CO32" s="37"/>
      <c r="CP32" s="37"/>
      <c r="CQ32" s="37"/>
    </row>
    <row r="33" spans="1:95" ht="5.0999999999999996" customHeight="1">
      <c r="A33" s="372"/>
      <c r="B33" s="373"/>
      <c r="C33" s="373"/>
      <c r="D33" s="373"/>
      <c r="E33" s="376"/>
      <c r="F33" s="376"/>
      <c r="G33" s="376"/>
      <c r="H33" s="376"/>
      <c r="I33" s="376"/>
      <c r="J33" s="376"/>
      <c r="K33" s="376"/>
      <c r="L33" s="376"/>
      <c r="M33" s="376"/>
      <c r="N33" s="376"/>
      <c r="O33" s="376"/>
      <c r="P33" s="376"/>
      <c r="Q33" s="376"/>
      <c r="R33" s="376"/>
      <c r="S33" s="376"/>
      <c r="T33" s="376"/>
      <c r="U33" s="376"/>
      <c r="V33" s="376"/>
      <c r="W33" s="376"/>
      <c r="X33" s="296"/>
      <c r="Y33" s="297"/>
      <c r="Z33" s="297"/>
      <c r="AA33" s="297"/>
      <c r="AB33" s="297"/>
      <c r="AC33" s="298"/>
      <c r="AD33" s="302"/>
      <c r="AE33" s="302"/>
      <c r="AF33" s="321"/>
      <c r="AG33" s="322"/>
      <c r="AH33" s="322"/>
      <c r="AI33" s="322"/>
      <c r="AJ33" s="322"/>
      <c r="AK33" s="322"/>
      <c r="AL33" s="323"/>
      <c r="AM33" s="305"/>
      <c r="AN33" s="305"/>
      <c r="AO33" s="305"/>
      <c r="AP33" s="305"/>
      <c r="AQ33" s="305"/>
      <c r="AR33" s="305"/>
      <c r="AS33" s="305"/>
      <c r="AT33" s="305"/>
      <c r="AU33" s="305"/>
      <c r="AV33" s="305"/>
      <c r="AW33" s="358"/>
      <c r="AX33" s="358"/>
      <c r="AY33" s="358"/>
      <c r="AZ33" s="358"/>
      <c r="BA33" s="358"/>
      <c r="BB33" s="305"/>
      <c r="BC33" s="305"/>
      <c r="BD33" s="305"/>
      <c r="BE33" s="305"/>
      <c r="BF33" s="305"/>
      <c r="BG33" s="305"/>
      <c r="BH33" s="305"/>
      <c r="BI33" s="305"/>
      <c r="BJ33" s="305"/>
      <c r="BK33" s="306"/>
      <c r="BL33" s="6"/>
      <c r="BM33" s="122"/>
      <c r="BN33" s="120"/>
      <c r="BO33" s="120"/>
      <c r="BP33" s="120"/>
      <c r="BQ33" s="120"/>
      <c r="BR33" s="120"/>
      <c r="BS33" s="120"/>
      <c r="BT33" s="120"/>
      <c r="BU33" s="120"/>
      <c r="BV33" s="120"/>
      <c r="BW33" s="120"/>
      <c r="BX33" s="120"/>
      <c r="BY33" s="120"/>
      <c r="BZ33" s="120"/>
      <c r="CA33" s="120"/>
      <c r="CB33" s="120"/>
      <c r="CC33" s="120"/>
      <c r="CD33" s="120"/>
      <c r="CE33" s="120"/>
      <c r="CF33" s="120"/>
      <c r="CG33" s="120"/>
      <c r="CH33" s="121"/>
      <c r="CI33" s="3"/>
      <c r="CK33" s="37"/>
      <c r="CL33" s="37"/>
      <c r="CM33" s="37"/>
      <c r="CN33" s="37"/>
      <c r="CO33" s="37"/>
      <c r="CP33" s="37"/>
      <c r="CQ33" s="37"/>
    </row>
    <row r="34" spans="1:95" ht="5.0999999999999996" customHeight="1">
      <c r="A34" s="372"/>
      <c r="B34" s="373"/>
      <c r="C34" s="373"/>
      <c r="D34" s="373"/>
      <c r="E34" s="388"/>
      <c r="F34" s="388"/>
      <c r="G34" s="388"/>
      <c r="H34" s="388"/>
      <c r="I34" s="388"/>
      <c r="J34" s="388"/>
      <c r="K34" s="388"/>
      <c r="L34" s="388"/>
      <c r="M34" s="388"/>
      <c r="N34" s="388"/>
      <c r="O34" s="388"/>
      <c r="P34" s="388"/>
      <c r="Q34" s="388"/>
      <c r="R34" s="388"/>
      <c r="S34" s="388"/>
      <c r="T34" s="388"/>
      <c r="U34" s="388"/>
      <c r="V34" s="388"/>
      <c r="W34" s="388"/>
      <c r="X34" s="299"/>
      <c r="Y34" s="300"/>
      <c r="Z34" s="300"/>
      <c r="AA34" s="300"/>
      <c r="AB34" s="300"/>
      <c r="AC34" s="301"/>
      <c r="AD34" s="302"/>
      <c r="AE34" s="302"/>
      <c r="AF34" s="324"/>
      <c r="AG34" s="325"/>
      <c r="AH34" s="325"/>
      <c r="AI34" s="325"/>
      <c r="AJ34" s="325"/>
      <c r="AK34" s="325"/>
      <c r="AL34" s="326"/>
      <c r="AM34" s="305"/>
      <c r="AN34" s="305"/>
      <c r="AO34" s="305"/>
      <c r="AP34" s="305"/>
      <c r="AQ34" s="305"/>
      <c r="AR34" s="305"/>
      <c r="AS34" s="305"/>
      <c r="AT34" s="305"/>
      <c r="AU34" s="305"/>
      <c r="AV34" s="305"/>
      <c r="AW34" s="358"/>
      <c r="AX34" s="358"/>
      <c r="AY34" s="358"/>
      <c r="AZ34" s="358"/>
      <c r="BA34" s="358"/>
      <c r="BB34" s="305"/>
      <c r="BC34" s="305"/>
      <c r="BD34" s="305"/>
      <c r="BE34" s="305"/>
      <c r="BF34" s="305"/>
      <c r="BG34" s="305"/>
      <c r="BH34" s="305"/>
      <c r="BI34" s="305"/>
      <c r="BJ34" s="305"/>
      <c r="BK34" s="306"/>
      <c r="BL34" s="6"/>
      <c r="BM34" s="122"/>
      <c r="BN34" s="120"/>
      <c r="BO34" s="120"/>
      <c r="BP34" s="120"/>
      <c r="BQ34" s="120"/>
      <c r="BR34" s="120"/>
      <c r="BS34" s="120"/>
      <c r="BT34" s="120"/>
      <c r="BU34" s="120"/>
      <c r="BV34" s="120"/>
      <c r="BW34" s="120"/>
      <c r="BX34" s="120"/>
      <c r="BY34" s="120"/>
      <c r="BZ34" s="120"/>
      <c r="CA34" s="120"/>
      <c r="CB34" s="120"/>
      <c r="CC34" s="120"/>
      <c r="CD34" s="120"/>
      <c r="CE34" s="120"/>
      <c r="CF34" s="120"/>
      <c r="CG34" s="120"/>
      <c r="CH34" s="121"/>
      <c r="CI34" s="3"/>
      <c r="CK34" s="37"/>
      <c r="CL34" s="37"/>
      <c r="CM34" s="37"/>
      <c r="CN34" s="37"/>
      <c r="CO34" s="37"/>
      <c r="CP34" s="37"/>
      <c r="CQ34" s="37"/>
    </row>
    <row r="35" spans="1:95" ht="2.25" customHeight="1">
      <c r="A35" s="372"/>
      <c r="B35" s="373"/>
      <c r="C35" s="373"/>
      <c r="D35" s="373"/>
      <c r="E35" s="387"/>
      <c r="F35" s="387"/>
      <c r="G35" s="387"/>
      <c r="H35" s="387"/>
      <c r="I35" s="387"/>
      <c r="J35" s="387"/>
      <c r="K35" s="387"/>
      <c r="L35" s="387"/>
      <c r="M35" s="387"/>
      <c r="N35" s="387"/>
      <c r="O35" s="387"/>
      <c r="P35" s="387"/>
      <c r="Q35" s="387"/>
      <c r="R35" s="387"/>
      <c r="S35" s="387"/>
      <c r="T35" s="387"/>
      <c r="U35" s="387"/>
      <c r="V35" s="387"/>
      <c r="W35" s="387"/>
      <c r="X35" s="293"/>
      <c r="Y35" s="294"/>
      <c r="Z35" s="294"/>
      <c r="AA35" s="294"/>
      <c r="AB35" s="294"/>
      <c r="AC35" s="295"/>
      <c r="AD35" s="302"/>
      <c r="AE35" s="302"/>
      <c r="AF35" s="318"/>
      <c r="AG35" s="319"/>
      <c r="AH35" s="319"/>
      <c r="AI35" s="319"/>
      <c r="AJ35" s="319"/>
      <c r="AK35" s="319"/>
      <c r="AL35" s="320"/>
      <c r="AM35" s="305"/>
      <c r="AN35" s="305"/>
      <c r="AO35" s="305"/>
      <c r="AP35" s="305"/>
      <c r="AQ35" s="305"/>
      <c r="AR35" s="305"/>
      <c r="AS35" s="305"/>
      <c r="AT35" s="305"/>
      <c r="AU35" s="305"/>
      <c r="AV35" s="305"/>
      <c r="AW35" s="358"/>
      <c r="AX35" s="358"/>
      <c r="AY35" s="358"/>
      <c r="AZ35" s="358"/>
      <c r="BA35" s="358"/>
      <c r="BB35" s="305"/>
      <c r="BC35" s="305"/>
      <c r="BD35" s="305"/>
      <c r="BE35" s="305"/>
      <c r="BF35" s="305"/>
      <c r="BG35" s="305"/>
      <c r="BH35" s="305"/>
      <c r="BI35" s="305"/>
      <c r="BJ35" s="305"/>
      <c r="BK35" s="306"/>
      <c r="BL35" s="6"/>
      <c r="BM35" s="76" t="s">
        <v>52</v>
      </c>
      <c r="BN35" s="77"/>
      <c r="BO35" s="77"/>
      <c r="BP35" s="77"/>
      <c r="BQ35" s="77"/>
      <c r="BR35" s="77"/>
      <c r="BS35" s="77"/>
      <c r="BT35" s="77"/>
      <c r="BU35" s="77"/>
      <c r="BV35" s="77"/>
      <c r="BW35" s="77"/>
      <c r="BX35" s="77"/>
      <c r="BY35" s="77"/>
      <c r="BZ35" s="77"/>
      <c r="CA35" s="77"/>
      <c r="CB35" s="77"/>
      <c r="CC35" s="77"/>
      <c r="CD35" s="77"/>
      <c r="CE35" s="77"/>
      <c r="CF35" s="77"/>
      <c r="CG35" s="77"/>
      <c r="CH35" s="78"/>
      <c r="CI35" s="3"/>
    </row>
    <row r="36" spans="1:95" ht="5.0999999999999996" customHeight="1">
      <c r="A36" s="372"/>
      <c r="B36" s="373"/>
      <c r="C36" s="373"/>
      <c r="D36" s="373"/>
      <c r="E36" s="376"/>
      <c r="F36" s="376"/>
      <c r="G36" s="376"/>
      <c r="H36" s="376"/>
      <c r="I36" s="376"/>
      <c r="J36" s="376"/>
      <c r="K36" s="376"/>
      <c r="L36" s="376"/>
      <c r="M36" s="376"/>
      <c r="N36" s="376"/>
      <c r="O36" s="376"/>
      <c r="P36" s="376"/>
      <c r="Q36" s="376"/>
      <c r="R36" s="376"/>
      <c r="S36" s="376"/>
      <c r="T36" s="376"/>
      <c r="U36" s="376"/>
      <c r="V36" s="376"/>
      <c r="W36" s="376"/>
      <c r="X36" s="296"/>
      <c r="Y36" s="297"/>
      <c r="Z36" s="297"/>
      <c r="AA36" s="297"/>
      <c r="AB36" s="297"/>
      <c r="AC36" s="298"/>
      <c r="AD36" s="302"/>
      <c r="AE36" s="302"/>
      <c r="AF36" s="321"/>
      <c r="AG36" s="322"/>
      <c r="AH36" s="322"/>
      <c r="AI36" s="322"/>
      <c r="AJ36" s="322"/>
      <c r="AK36" s="322"/>
      <c r="AL36" s="323"/>
      <c r="AM36" s="305"/>
      <c r="AN36" s="305"/>
      <c r="AO36" s="305"/>
      <c r="AP36" s="305"/>
      <c r="AQ36" s="305"/>
      <c r="AR36" s="305"/>
      <c r="AS36" s="305"/>
      <c r="AT36" s="305"/>
      <c r="AU36" s="305"/>
      <c r="AV36" s="305"/>
      <c r="AW36" s="358"/>
      <c r="AX36" s="358"/>
      <c r="AY36" s="358"/>
      <c r="AZ36" s="358"/>
      <c r="BA36" s="358"/>
      <c r="BB36" s="305"/>
      <c r="BC36" s="305"/>
      <c r="BD36" s="305"/>
      <c r="BE36" s="305"/>
      <c r="BF36" s="305"/>
      <c r="BG36" s="305"/>
      <c r="BH36" s="305"/>
      <c r="BI36" s="305"/>
      <c r="BJ36" s="305"/>
      <c r="BK36" s="306"/>
      <c r="BL36" s="6"/>
      <c r="BM36" s="79"/>
      <c r="BN36" s="77"/>
      <c r="BO36" s="77"/>
      <c r="BP36" s="77"/>
      <c r="BQ36" s="77"/>
      <c r="BR36" s="77"/>
      <c r="BS36" s="77"/>
      <c r="BT36" s="77"/>
      <c r="BU36" s="77"/>
      <c r="BV36" s="77"/>
      <c r="BW36" s="77"/>
      <c r="BX36" s="77"/>
      <c r="BY36" s="77"/>
      <c r="BZ36" s="77"/>
      <c r="CA36" s="77"/>
      <c r="CB36" s="77"/>
      <c r="CC36" s="77"/>
      <c r="CD36" s="77"/>
      <c r="CE36" s="77"/>
      <c r="CF36" s="77"/>
      <c r="CG36" s="77"/>
      <c r="CH36" s="78"/>
      <c r="CI36" s="3"/>
    </row>
    <row r="37" spans="1:95" ht="5.0999999999999996" customHeight="1">
      <c r="A37" s="372"/>
      <c r="B37" s="373"/>
      <c r="C37" s="373"/>
      <c r="D37" s="373"/>
      <c r="E37" s="376"/>
      <c r="F37" s="376"/>
      <c r="G37" s="376"/>
      <c r="H37" s="376"/>
      <c r="I37" s="376"/>
      <c r="J37" s="376"/>
      <c r="K37" s="376"/>
      <c r="L37" s="376"/>
      <c r="M37" s="376"/>
      <c r="N37" s="376"/>
      <c r="O37" s="376"/>
      <c r="P37" s="376"/>
      <c r="Q37" s="376"/>
      <c r="R37" s="376"/>
      <c r="S37" s="376"/>
      <c r="T37" s="376"/>
      <c r="U37" s="376"/>
      <c r="V37" s="376"/>
      <c r="W37" s="376"/>
      <c r="X37" s="296"/>
      <c r="Y37" s="297"/>
      <c r="Z37" s="297"/>
      <c r="AA37" s="297"/>
      <c r="AB37" s="297"/>
      <c r="AC37" s="298"/>
      <c r="AD37" s="302"/>
      <c r="AE37" s="302"/>
      <c r="AF37" s="321"/>
      <c r="AG37" s="322"/>
      <c r="AH37" s="322"/>
      <c r="AI37" s="322"/>
      <c r="AJ37" s="322"/>
      <c r="AK37" s="322"/>
      <c r="AL37" s="323"/>
      <c r="AM37" s="305"/>
      <c r="AN37" s="305"/>
      <c r="AO37" s="305"/>
      <c r="AP37" s="305"/>
      <c r="AQ37" s="305"/>
      <c r="AR37" s="305"/>
      <c r="AS37" s="305"/>
      <c r="AT37" s="305"/>
      <c r="AU37" s="305"/>
      <c r="AV37" s="305"/>
      <c r="AW37" s="358"/>
      <c r="AX37" s="358"/>
      <c r="AY37" s="358"/>
      <c r="AZ37" s="358"/>
      <c r="BA37" s="358"/>
      <c r="BB37" s="305"/>
      <c r="BC37" s="305"/>
      <c r="BD37" s="305"/>
      <c r="BE37" s="305"/>
      <c r="BF37" s="305"/>
      <c r="BG37" s="305"/>
      <c r="BH37" s="305"/>
      <c r="BI37" s="305"/>
      <c r="BJ37" s="305"/>
      <c r="BK37" s="306"/>
      <c r="BL37" s="6"/>
      <c r="BM37" s="79"/>
      <c r="BN37" s="77"/>
      <c r="BO37" s="77"/>
      <c r="BP37" s="77"/>
      <c r="BQ37" s="77"/>
      <c r="BR37" s="77"/>
      <c r="BS37" s="77"/>
      <c r="BT37" s="77"/>
      <c r="BU37" s="77"/>
      <c r="BV37" s="77"/>
      <c r="BW37" s="77"/>
      <c r="BX37" s="77"/>
      <c r="BY37" s="77"/>
      <c r="BZ37" s="77"/>
      <c r="CA37" s="77"/>
      <c r="CB37" s="77"/>
      <c r="CC37" s="77"/>
      <c r="CD37" s="77"/>
      <c r="CE37" s="77"/>
      <c r="CF37" s="77"/>
      <c r="CG37" s="77"/>
      <c r="CH37" s="78"/>
      <c r="CI37" s="3"/>
    </row>
    <row r="38" spans="1:95" ht="5.0999999999999996" customHeight="1">
      <c r="A38" s="372"/>
      <c r="B38" s="373"/>
      <c r="C38" s="373"/>
      <c r="D38" s="373"/>
      <c r="E38" s="376"/>
      <c r="F38" s="376"/>
      <c r="G38" s="376"/>
      <c r="H38" s="376"/>
      <c r="I38" s="376"/>
      <c r="J38" s="376"/>
      <c r="K38" s="376"/>
      <c r="L38" s="376"/>
      <c r="M38" s="376"/>
      <c r="N38" s="376"/>
      <c r="O38" s="376"/>
      <c r="P38" s="376"/>
      <c r="Q38" s="376"/>
      <c r="R38" s="376"/>
      <c r="S38" s="376"/>
      <c r="T38" s="376"/>
      <c r="U38" s="376"/>
      <c r="V38" s="376"/>
      <c r="W38" s="376"/>
      <c r="X38" s="296"/>
      <c r="Y38" s="297"/>
      <c r="Z38" s="297"/>
      <c r="AA38" s="297"/>
      <c r="AB38" s="297"/>
      <c r="AC38" s="298"/>
      <c r="AD38" s="302"/>
      <c r="AE38" s="302"/>
      <c r="AF38" s="321"/>
      <c r="AG38" s="322"/>
      <c r="AH38" s="322"/>
      <c r="AI38" s="322"/>
      <c r="AJ38" s="322"/>
      <c r="AK38" s="322"/>
      <c r="AL38" s="323"/>
      <c r="AM38" s="305"/>
      <c r="AN38" s="305"/>
      <c r="AO38" s="305"/>
      <c r="AP38" s="305"/>
      <c r="AQ38" s="305"/>
      <c r="AR38" s="305"/>
      <c r="AS38" s="305"/>
      <c r="AT38" s="305"/>
      <c r="AU38" s="305"/>
      <c r="AV38" s="305"/>
      <c r="AW38" s="358"/>
      <c r="AX38" s="358"/>
      <c r="AY38" s="358"/>
      <c r="AZ38" s="358"/>
      <c r="BA38" s="358"/>
      <c r="BB38" s="305"/>
      <c r="BC38" s="305"/>
      <c r="BD38" s="305"/>
      <c r="BE38" s="305"/>
      <c r="BF38" s="305"/>
      <c r="BG38" s="305"/>
      <c r="BH38" s="305"/>
      <c r="BI38" s="305"/>
      <c r="BJ38" s="305"/>
      <c r="BK38" s="306"/>
      <c r="BL38" s="6"/>
      <c r="BM38" s="79"/>
      <c r="BN38" s="77"/>
      <c r="BO38" s="77"/>
      <c r="BP38" s="77"/>
      <c r="BQ38" s="77"/>
      <c r="BR38" s="77"/>
      <c r="BS38" s="77"/>
      <c r="BT38" s="77"/>
      <c r="BU38" s="77"/>
      <c r="BV38" s="77"/>
      <c r="BW38" s="77"/>
      <c r="BX38" s="77"/>
      <c r="BY38" s="77"/>
      <c r="BZ38" s="77"/>
      <c r="CA38" s="77"/>
      <c r="CB38" s="77"/>
      <c r="CC38" s="77"/>
      <c r="CD38" s="77"/>
      <c r="CE38" s="77"/>
      <c r="CF38" s="77"/>
      <c r="CG38" s="77"/>
      <c r="CH38" s="78"/>
      <c r="CI38" s="3"/>
    </row>
    <row r="39" spans="1:95" ht="5.0999999999999996" customHeight="1">
      <c r="A39" s="372"/>
      <c r="B39" s="373"/>
      <c r="C39" s="373"/>
      <c r="D39" s="373"/>
      <c r="E39" s="376"/>
      <c r="F39" s="376"/>
      <c r="G39" s="376"/>
      <c r="H39" s="376"/>
      <c r="I39" s="376"/>
      <c r="J39" s="376"/>
      <c r="K39" s="376"/>
      <c r="L39" s="376"/>
      <c r="M39" s="376"/>
      <c r="N39" s="376"/>
      <c r="O39" s="376"/>
      <c r="P39" s="376"/>
      <c r="Q39" s="376"/>
      <c r="R39" s="376"/>
      <c r="S39" s="376"/>
      <c r="T39" s="376"/>
      <c r="U39" s="376"/>
      <c r="V39" s="376"/>
      <c r="W39" s="376"/>
      <c r="X39" s="296"/>
      <c r="Y39" s="297"/>
      <c r="Z39" s="297"/>
      <c r="AA39" s="297"/>
      <c r="AB39" s="297"/>
      <c r="AC39" s="298"/>
      <c r="AD39" s="302"/>
      <c r="AE39" s="302"/>
      <c r="AF39" s="321"/>
      <c r="AG39" s="322"/>
      <c r="AH39" s="322"/>
      <c r="AI39" s="322"/>
      <c r="AJ39" s="322"/>
      <c r="AK39" s="322"/>
      <c r="AL39" s="323"/>
      <c r="AM39" s="305"/>
      <c r="AN39" s="305"/>
      <c r="AO39" s="305"/>
      <c r="AP39" s="305"/>
      <c r="AQ39" s="305"/>
      <c r="AR39" s="305"/>
      <c r="AS39" s="305"/>
      <c r="AT39" s="305"/>
      <c r="AU39" s="305"/>
      <c r="AV39" s="305"/>
      <c r="AW39" s="358"/>
      <c r="AX39" s="358"/>
      <c r="AY39" s="358"/>
      <c r="AZ39" s="358"/>
      <c r="BA39" s="358"/>
      <c r="BB39" s="305"/>
      <c r="BC39" s="305"/>
      <c r="BD39" s="305"/>
      <c r="BE39" s="305"/>
      <c r="BF39" s="305"/>
      <c r="BG39" s="305"/>
      <c r="BH39" s="305"/>
      <c r="BI39" s="305"/>
      <c r="BJ39" s="305"/>
      <c r="BK39" s="306"/>
      <c r="BL39" s="6"/>
      <c r="BM39" s="79"/>
      <c r="BN39" s="77"/>
      <c r="BO39" s="77"/>
      <c r="BP39" s="77"/>
      <c r="BQ39" s="77"/>
      <c r="BR39" s="77"/>
      <c r="BS39" s="77"/>
      <c r="BT39" s="77"/>
      <c r="BU39" s="77"/>
      <c r="BV39" s="77"/>
      <c r="BW39" s="77"/>
      <c r="BX39" s="77"/>
      <c r="BY39" s="77"/>
      <c r="BZ39" s="77"/>
      <c r="CA39" s="77"/>
      <c r="CB39" s="77"/>
      <c r="CC39" s="77"/>
      <c r="CD39" s="77"/>
      <c r="CE39" s="77"/>
      <c r="CF39" s="77"/>
      <c r="CG39" s="77"/>
      <c r="CH39" s="78"/>
      <c r="CI39" s="3"/>
    </row>
    <row r="40" spans="1:95" ht="5.0999999999999996" customHeight="1">
      <c r="A40" s="372"/>
      <c r="B40" s="373"/>
      <c r="C40" s="373"/>
      <c r="D40" s="373"/>
      <c r="E40" s="388"/>
      <c r="F40" s="388"/>
      <c r="G40" s="388"/>
      <c r="H40" s="388"/>
      <c r="I40" s="388"/>
      <c r="J40" s="388"/>
      <c r="K40" s="388"/>
      <c r="L40" s="388"/>
      <c r="M40" s="388"/>
      <c r="N40" s="388"/>
      <c r="O40" s="388"/>
      <c r="P40" s="388"/>
      <c r="Q40" s="388"/>
      <c r="R40" s="388"/>
      <c r="S40" s="388"/>
      <c r="T40" s="388"/>
      <c r="U40" s="388"/>
      <c r="V40" s="388"/>
      <c r="W40" s="388"/>
      <c r="X40" s="299"/>
      <c r="Y40" s="300"/>
      <c r="Z40" s="300"/>
      <c r="AA40" s="300"/>
      <c r="AB40" s="300"/>
      <c r="AC40" s="301"/>
      <c r="AD40" s="302"/>
      <c r="AE40" s="302"/>
      <c r="AF40" s="324"/>
      <c r="AG40" s="325"/>
      <c r="AH40" s="325"/>
      <c r="AI40" s="325"/>
      <c r="AJ40" s="325"/>
      <c r="AK40" s="325"/>
      <c r="AL40" s="326"/>
      <c r="AM40" s="305"/>
      <c r="AN40" s="305"/>
      <c r="AO40" s="305"/>
      <c r="AP40" s="305"/>
      <c r="AQ40" s="305"/>
      <c r="AR40" s="305"/>
      <c r="AS40" s="305"/>
      <c r="AT40" s="305"/>
      <c r="AU40" s="305"/>
      <c r="AV40" s="305"/>
      <c r="AW40" s="358"/>
      <c r="AX40" s="358"/>
      <c r="AY40" s="358"/>
      <c r="AZ40" s="358"/>
      <c r="BA40" s="358"/>
      <c r="BB40" s="305"/>
      <c r="BC40" s="305"/>
      <c r="BD40" s="305"/>
      <c r="BE40" s="305"/>
      <c r="BF40" s="305"/>
      <c r="BG40" s="305"/>
      <c r="BH40" s="305"/>
      <c r="BI40" s="305"/>
      <c r="BJ40" s="305"/>
      <c r="BK40" s="306"/>
      <c r="BL40" s="6"/>
      <c r="BM40" s="79"/>
      <c r="BN40" s="77"/>
      <c r="BO40" s="77"/>
      <c r="BP40" s="77"/>
      <c r="BQ40" s="77"/>
      <c r="BR40" s="77"/>
      <c r="BS40" s="77"/>
      <c r="BT40" s="77"/>
      <c r="BU40" s="77"/>
      <c r="BV40" s="77"/>
      <c r="BW40" s="77"/>
      <c r="BX40" s="77"/>
      <c r="BY40" s="77"/>
      <c r="BZ40" s="77"/>
      <c r="CA40" s="77"/>
      <c r="CB40" s="77"/>
      <c r="CC40" s="77"/>
      <c r="CD40" s="77"/>
      <c r="CE40" s="77"/>
      <c r="CF40" s="77"/>
      <c r="CG40" s="77"/>
      <c r="CH40" s="78"/>
      <c r="CI40" s="3"/>
    </row>
    <row r="41" spans="1:95" ht="2.25" customHeight="1">
      <c r="A41" s="372"/>
      <c r="B41" s="373"/>
      <c r="C41" s="373"/>
      <c r="D41" s="373"/>
      <c r="E41" s="387"/>
      <c r="F41" s="387"/>
      <c r="G41" s="387"/>
      <c r="H41" s="387"/>
      <c r="I41" s="387"/>
      <c r="J41" s="387"/>
      <c r="K41" s="387"/>
      <c r="L41" s="387"/>
      <c r="M41" s="387"/>
      <c r="N41" s="387"/>
      <c r="O41" s="387"/>
      <c r="P41" s="387"/>
      <c r="Q41" s="387"/>
      <c r="R41" s="387"/>
      <c r="S41" s="387"/>
      <c r="T41" s="387"/>
      <c r="U41" s="387"/>
      <c r="V41" s="387"/>
      <c r="W41" s="387"/>
      <c r="X41" s="293"/>
      <c r="Y41" s="294"/>
      <c r="Z41" s="294"/>
      <c r="AA41" s="294"/>
      <c r="AB41" s="294"/>
      <c r="AC41" s="295"/>
      <c r="AD41" s="302"/>
      <c r="AE41" s="302"/>
      <c r="AF41" s="318"/>
      <c r="AG41" s="319"/>
      <c r="AH41" s="319"/>
      <c r="AI41" s="319"/>
      <c r="AJ41" s="319"/>
      <c r="AK41" s="319"/>
      <c r="AL41" s="320"/>
      <c r="AM41" s="305"/>
      <c r="AN41" s="305"/>
      <c r="AO41" s="305"/>
      <c r="AP41" s="305"/>
      <c r="AQ41" s="305"/>
      <c r="AR41" s="305"/>
      <c r="AS41" s="305"/>
      <c r="AT41" s="305"/>
      <c r="AU41" s="305"/>
      <c r="AV41" s="305"/>
      <c r="AW41" s="358"/>
      <c r="AX41" s="358"/>
      <c r="AY41" s="358"/>
      <c r="AZ41" s="358"/>
      <c r="BA41" s="358"/>
      <c r="BB41" s="305"/>
      <c r="BC41" s="305"/>
      <c r="BD41" s="305"/>
      <c r="BE41" s="305"/>
      <c r="BF41" s="305"/>
      <c r="BG41" s="305"/>
      <c r="BH41" s="305"/>
      <c r="BI41" s="305"/>
      <c r="BJ41" s="305"/>
      <c r="BK41" s="306"/>
      <c r="BL41" s="6"/>
      <c r="BM41" s="80" t="s">
        <v>53</v>
      </c>
      <c r="BN41" s="81"/>
      <c r="BO41" s="81"/>
      <c r="BP41" s="81"/>
      <c r="BQ41" s="81"/>
      <c r="BR41" s="81"/>
      <c r="BS41" s="81"/>
      <c r="BT41" s="81"/>
      <c r="BU41" s="81"/>
      <c r="BV41" s="81"/>
      <c r="BW41" s="81"/>
      <c r="BX41" s="81"/>
      <c r="BY41" s="81"/>
      <c r="BZ41" s="81"/>
      <c r="CA41" s="81"/>
      <c r="CB41" s="81"/>
      <c r="CC41" s="81"/>
      <c r="CD41" s="81"/>
      <c r="CE41" s="81"/>
      <c r="CF41" s="81"/>
      <c r="CG41" s="81"/>
      <c r="CH41" s="82"/>
      <c r="CI41" s="3"/>
    </row>
    <row r="42" spans="1:95" ht="5.0999999999999996" customHeight="1">
      <c r="A42" s="372"/>
      <c r="B42" s="373"/>
      <c r="C42" s="373"/>
      <c r="D42" s="373"/>
      <c r="E42" s="376"/>
      <c r="F42" s="376"/>
      <c r="G42" s="376"/>
      <c r="H42" s="376"/>
      <c r="I42" s="376"/>
      <c r="J42" s="376"/>
      <c r="K42" s="376"/>
      <c r="L42" s="376"/>
      <c r="M42" s="376"/>
      <c r="N42" s="376"/>
      <c r="O42" s="376"/>
      <c r="P42" s="376"/>
      <c r="Q42" s="376"/>
      <c r="R42" s="376"/>
      <c r="S42" s="376"/>
      <c r="T42" s="376"/>
      <c r="U42" s="376"/>
      <c r="V42" s="376"/>
      <c r="W42" s="376"/>
      <c r="X42" s="296"/>
      <c r="Y42" s="297"/>
      <c r="Z42" s="297"/>
      <c r="AA42" s="297"/>
      <c r="AB42" s="297"/>
      <c r="AC42" s="298"/>
      <c r="AD42" s="302"/>
      <c r="AE42" s="302"/>
      <c r="AF42" s="321"/>
      <c r="AG42" s="322"/>
      <c r="AH42" s="322"/>
      <c r="AI42" s="322"/>
      <c r="AJ42" s="322"/>
      <c r="AK42" s="322"/>
      <c r="AL42" s="323"/>
      <c r="AM42" s="305"/>
      <c r="AN42" s="305"/>
      <c r="AO42" s="305"/>
      <c r="AP42" s="305"/>
      <c r="AQ42" s="305"/>
      <c r="AR42" s="305"/>
      <c r="AS42" s="305"/>
      <c r="AT42" s="305"/>
      <c r="AU42" s="305"/>
      <c r="AV42" s="305"/>
      <c r="AW42" s="358"/>
      <c r="AX42" s="358"/>
      <c r="AY42" s="358"/>
      <c r="AZ42" s="358"/>
      <c r="BA42" s="358"/>
      <c r="BB42" s="305"/>
      <c r="BC42" s="305"/>
      <c r="BD42" s="305"/>
      <c r="BE42" s="305"/>
      <c r="BF42" s="305"/>
      <c r="BG42" s="305"/>
      <c r="BH42" s="305"/>
      <c r="BI42" s="305"/>
      <c r="BJ42" s="305"/>
      <c r="BK42" s="306"/>
      <c r="BL42" s="6"/>
      <c r="BM42" s="83"/>
      <c r="BN42" s="81"/>
      <c r="BO42" s="81"/>
      <c r="BP42" s="81"/>
      <c r="BQ42" s="81"/>
      <c r="BR42" s="81"/>
      <c r="BS42" s="81"/>
      <c r="BT42" s="81"/>
      <c r="BU42" s="81"/>
      <c r="BV42" s="81"/>
      <c r="BW42" s="81"/>
      <c r="BX42" s="81"/>
      <c r="BY42" s="81"/>
      <c r="BZ42" s="81"/>
      <c r="CA42" s="81"/>
      <c r="CB42" s="81"/>
      <c r="CC42" s="81"/>
      <c r="CD42" s="81"/>
      <c r="CE42" s="81"/>
      <c r="CF42" s="81"/>
      <c r="CG42" s="81"/>
      <c r="CH42" s="82"/>
      <c r="CI42" s="3"/>
    </row>
    <row r="43" spans="1:95" ht="5.0999999999999996" customHeight="1">
      <c r="A43" s="372"/>
      <c r="B43" s="373"/>
      <c r="C43" s="373"/>
      <c r="D43" s="373"/>
      <c r="E43" s="376"/>
      <c r="F43" s="376"/>
      <c r="G43" s="376"/>
      <c r="H43" s="376"/>
      <c r="I43" s="376"/>
      <c r="J43" s="376"/>
      <c r="K43" s="376"/>
      <c r="L43" s="376"/>
      <c r="M43" s="376"/>
      <c r="N43" s="376"/>
      <c r="O43" s="376"/>
      <c r="P43" s="376"/>
      <c r="Q43" s="376"/>
      <c r="R43" s="376"/>
      <c r="S43" s="376"/>
      <c r="T43" s="376"/>
      <c r="U43" s="376"/>
      <c r="V43" s="376"/>
      <c r="W43" s="376"/>
      <c r="X43" s="296"/>
      <c r="Y43" s="297"/>
      <c r="Z43" s="297"/>
      <c r="AA43" s="297"/>
      <c r="AB43" s="297"/>
      <c r="AC43" s="298"/>
      <c r="AD43" s="302"/>
      <c r="AE43" s="302"/>
      <c r="AF43" s="321"/>
      <c r="AG43" s="322"/>
      <c r="AH43" s="322"/>
      <c r="AI43" s="322"/>
      <c r="AJ43" s="322"/>
      <c r="AK43" s="322"/>
      <c r="AL43" s="323"/>
      <c r="AM43" s="305"/>
      <c r="AN43" s="305"/>
      <c r="AO43" s="305"/>
      <c r="AP43" s="305"/>
      <c r="AQ43" s="305"/>
      <c r="AR43" s="305"/>
      <c r="AS43" s="305"/>
      <c r="AT43" s="305"/>
      <c r="AU43" s="305"/>
      <c r="AV43" s="305"/>
      <c r="AW43" s="358"/>
      <c r="AX43" s="358"/>
      <c r="AY43" s="358"/>
      <c r="AZ43" s="358"/>
      <c r="BA43" s="358"/>
      <c r="BB43" s="305"/>
      <c r="BC43" s="305"/>
      <c r="BD43" s="305"/>
      <c r="BE43" s="305"/>
      <c r="BF43" s="305"/>
      <c r="BG43" s="305"/>
      <c r="BH43" s="305"/>
      <c r="BI43" s="305"/>
      <c r="BJ43" s="305"/>
      <c r="BK43" s="306"/>
      <c r="BL43" s="6"/>
      <c r="BM43" s="83"/>
      <c r="BN43" s="81"/>
      <c r="BO43" s="81"/>
      <c r="BP43" s="81"/>
      <c r="BQ43" s="81"/>
      <c r="BR43" s="81"/>
      <c r="BS43" s="81"/>
      <c r="BT43" s="81"/>
      <c r="BU43" s="81"/>
      <c r="BV43" s="81"/>
      <c r="BW43" s="81"/>
      <c r="BX43" s="81"/>
      <c r="BY43" s="81"/>
      <c r="BZ43" s="81"/>
      <c r="CA43" s="81"/>
      <c r="CB43" s="81"/>
      <c r="CC43" s="81"/>
      <c r="CD43" s="81"/>
      <c r="CE43" s="81"/>
      <c r="CF43" s="81"/>
      <c r="CG43" s="81"/>
      <c r="CH43" s="82"/>
      <c r="CI43" s="3"/>
    </row>
    <row r="44" spans="1:95" ht="5.0999999999999996" customHeight="1">
      <c r="A44" s="372"/>
      <c r="B44" s="373"/>
      <c r="C44" s="373"/>
      <c r="D44" s="373"/>
      <c r="E44" s="376"/>
      <c r="F44" s="376"/>
      <c r="G44" s="376"/>
      <c r="H44" s="376"/>
      <c r="I44" s="376"/>
      <c r="J44" s="376"/>
      <c r="K44" s="376"/>
      <c r="L44" s="376"/>
      <c r="M44" s="376"/>
      <c r="N44" s="376"/>
      <c r="O44" s="376"/>
      <c r="P44" s="376"/>
      <c r="Q44" s="376"/>
      <c r="R44" s="376"/>
      <c r="S44" s="376"/>
      <c r="T44" s="376"/>
      <c r="U44" s="376"/>
      <c r="V44" s="376"/>
      <c r="W44" s="376"/>
      <c r="X44" s="296"/>
      <c r="Y44" s="297"/>
      <c r="Z44" s="297"/>
      <c r="AA44" s="297"/>
      <c r="AB44" s="297"/>
      <c r="AC44" s="298"/>
      <c r="AD44" s="302"/>
      <c r="AE44" s="302"/>
      <c r="AF44" s="321"/>
      <c r="AG44" s="322"/>
      <c r="AH44" s="322"/>
      <c r="AI44" s="322"/>
      <c r="AJ44" s="322"/>
      <c r="AK44" s="322"/>
      <c r="AL44" s="323"/>
      <c r="AM44" s="305"/>
      <c r="AN44" s="305"/>
      <c r="AO44" s="305"/>
      <c r="AP44" s="305"/>
      <c r="AQ44" s="305"/>
      <c r="AR44" s="305"/>
      <c r="AS44" s="305"/>
      <c r="AT44" s="305"/>
      <c r="AU44" s="305"/>
      <c r="AV44" s="305"/>
      <c r="AW44" s="358"/>
      <c r="AX44" s="358"/>
      <c r="AY44" s="358"/>
      <c r="AZ44" s="358"/>
      <c r="BA44" s="358"/>
      <c r="BB44" s="305"/>
      <c r="BC44" s="305"/>
      <c r="BD44" s="305"/>
      <c r="BE44" s="305"/>
      <c r="BF44" s="305"/>
      <c r="BG44" s="305"/>
      <c r="BH44" s="305"/>
      <c r="BI44" s="305"/>
      <c r="BJ44" s="305"/>
      <c r="BK44" s="306"/>
      <c r="BL44" s="6"/>
      <c r="BM44" s="83"/>
      <c r="BN44" s="81"/>
      <c r="BO44" s="81"/>
      <c r="BP44" s="81"/>
      <c r="BQ44" s="81"/>
      <c r="BR44" s="81"/>
      <c r="BS44" s="81"/>
      <c r="BT44" s="81"/>
      <c r="BU44" s="81"/>
      <c r="BV44" s="81"/>
      <c r="BW44" s="81"/>
      <c r="BX44" s="81"/>
      <c r="BY44" s="81"/>
      <c r="BZ44" s="81"/>
      <c r="CA44" s="81"/>
      <c r="CB44" s="81"/>
      <c r="CC44" s="81"/>
      <c r="CD44" s="81"/>
      <c r="CE44" s="81"/>
      <c r="CF44" s="81"/>
      <c r="CG44" s="81"/>
      <c r="CH44" s="82"/>
      <c r="CI44" s="3"/>
    </row>
    <row r="45" spans="1:95" ht="5.0999999999999996" customHeight="1">
      <c r="A45" s="372"/>
      <c r="B45" s="373"/>
      <c r="C45" s="373"/>
      <c r="D45" s="373"/>
      <c r="E45" s="376"/>
      <c r="F45" s="376"/>
      <c r="G45" s="376"/>
      <c r="H45" s="376"/>
      <c r="I45" s="376"/>
      <c r="J45" s="376"/>
      <c r="K45" s="376"/>
      <c r="L45" s="376"/>
      <c r="M45" s="376"/>
      <c r="N45" s="376"/>
      <c r="O45" s="376"/>
      <c r="P45" s="376"/>
      <c r="Q45" s="376"/>
      <c r="R45" s="376"/>
      <c r="S45" s="376"/>
      <c r="T45" s="376"/>
      <c r="U45" s="376"/>
      <c r="V45" s="376"/>
      <c r="W45" s="376"/>
      <c r="X45" s="296"/>
      <c r="Y45" s="297"/>
      <c r="Z45" s="297"/>
      <c r="AA45" s="297"/>
      <c r="AB45" s="297"/>
      <c r="AC45" s="298"/>
      <c r="AD45" s="302"/>
      <c r="AE45" s="302"/>
      <c r="AF45" s="321"/>
      <c r="AG45" s="322"/>
      <c r="AH45" s="322"/>
      <c r="AI45" s="322"/>
      <c r="AJ45" s="322"/>
      <c r="AK45" s="322"/>
      <c r="AL45" s="323"/>
      <c r="AM45" s="305"/>
      <c r="AN45" s="305"/>
      <c r="AO45" s="305"/>
      <c r="AP45" s="305"/>
      <c r="AQ45" s="305"/>
      <c r="AR45" s="305"/>
      <c r="AS45" s="305"/>
      <c r="AT45" s="305"/>
      <c r="AU45" s="305"/>
      <c r="AV45" s="305"/>
      <c r="AW45" s="358"/>
      <c r="AX45" s="358"/>
      <c r="AY45" s="358"/>
      <c r="AZ45" s="358"/>
      <c r="BA45" s="358"/>
      <c r="BB45" s="305"/>
      <c r="BC45" s="305"/>
      <c r="BD45" s="305"/>
      <c r="BE45" s="305"/>
      <c r="BF45" s="305"/>
      <c r="BG45" s="305"/>
      <c r="BH45" s="305"/>
      <c r="BI45" s="305"/>
      <c r="BJ45" s="305"/>
      <c r="BK45" s="306"/>
      <c r="BL45" s="6"/>
      <c r="BM45" s="83"/>
      <c r="BN45" s="81"/>
      <c r="BO45" s="81"/>
      <c r="BP45" s="81"/>
      <c r="BQ45" s="81"/>
      <c r="BR45" s="81"/>
      <c r="BS45" s="81"/>
      <c r="BT45" s="81"/>
      <c r="BU45" s="81"/>
      <c r="BV45" s="81"/>
      <c r="BW45" s="81"/>
      <c r="BX45" s="81"/>
      <c r="BY45" s="81"/>
      <c r="BZ45" s="81"/>
      <c r="CA45" s="81"/>
      <c r="CB45" s="81"/>
      <c r="CC45" s="81"/>
      <c r="CD45" s="81"/>
      <c r="CE45" s="81"/>
      <c r="CF45" s="81"/>
      <c r="CG45" s="81"/>
      <c r="CH45" s="82"/>
      <c r="CI45" s="3"/>
    </row>
    <row r="46" spans="1:95" ht="5.0999999999999996" customHeight="1">
      <c r="A46" s="372"/>
      <c r="B46" s="373"/>
      <c r="C46" s="373"/>
      <c r="D46" s="373"/>
      <c r="E46" s="388"/>
      <c r="F46" s="388"/>
      <c r="G46" s="388"/>
      <c r="H46" s="388"/>
      <c r="I46" s="388"/>
      <c r="J46" s="388"/>
      <c r="K46" s="388"/>
      <c r="L46" s="388"/>
      <c r="M46" s="388"/>
      <c r="N46" s="388"/>
      <c r="O46" s="388"/>
      <c r="P46" s="388"/>
      <c r="Q46" s="388"/>
      <c r="R46" s="388"/>
      <c r="S46" s="388"/>
      <c r="T46" s="388"/>
      <c r="U46" s="388"/>
      <c r="V46" s="388"/>
      <c r="W46" s="388"/>
      <c r="X46" s="299"/>
      <c r="Y46" s="300"/>
      <c r="Z46" s="300"/>
      <c r="AA46" s="300"/>
      <c r="AB46" s="300"/>
      <c r="AC46" s="301"/>
      <c r="AD46" s="302"/>
      <c r="AE46" s="302"/>
      <c r="AF46" s="324"/>
      <c r="AG46" s="325"/>
      <c r="AH46" s="325"/>
      <c r="AI46" s="325"/>
      <c r="AJ46" s="325"/>
      <c r="AK46" s="325"/>
      <c r="AL46" s="326"/>
      <c r="AM46" s="305"/>
      <c r="AN46" s="305"/>
      <c r="AO46" s="305"/>
      <c r="AP46" s="305"/>
      <c r="AQ46" s="305"/>
      <c r="AR46" s="305"/>
      <c r="AS46" s="305"/>
      <c r="AT46" s="305"/>
      <c r="AU46" s="305"/>
      <c r="AV46" s="305"/>
      <c r="AW46" s="358"/>
      <c r="AX46" s="358"/>
      <c r="AY46" s="358"/>
      <c r="AZ46" s="358"/>
      <c r="BA46" s="358"/>
      <c r="BB46" s="305"/>
      <c r="BC46" s="305"/>
      <c r="BD46" s="305"/>
      <c r="BE46" s="305"/>
      <c r="BF46" s="305"/>
      <c r="BG46" s="305"/>
      <c r="BH46" s="305"/>
      <c r="BI46" s="305"/>
      <c r="BJ46" s="305"/>
      <c r="BK46" s="306"/>
      <c r="BL46" s="6"/>
      <c r="BM46" s="83"/>
      <c r="BN46" s="81"/>
      <c r="BO46" s="81"/>
      <c r="BP46" s="81"/>
      <c r="BQ46" s="81"/>
      <c r="BR46" s="81"/>
      <c r="BS46" s="81"/>
      <c r="BT46" s="81"/>
      <c r="BU46" s="81"/>
      <c r="BV46" s="81"/>
      <c r="BW46" s="81"/>
      <c r="BX46" s="81"/>
      <c r="BY46" s="81"/>
      <c r="BZ46" s="81"/>
      <c r="CA46" s="81"/>
      <c r="CB46" s="81"/>
      <c r="CC46" s="81"/>
      <c r="CD46" s="81"/>
      <c r="CE46" s="81"/>
      <c r="CF46" s="81"/>
      <c r="CG46" s="81"/>
      <c r="CH46" s="82"/>
      <c r="CI46" s="3"/>
    </row>
    <row r="47" spans="1:95" ht="2.25" customHeight="1">
      <c r="A47" s="372"/>
      <c r="B47" s="373"/>
      <c r="C47" s="373"/>
      <c r="D47" s="373"/>
      <c r="E47" s="387"/>
      <c r="F47" s="387"/>
      <c r="G47" s="387"/>
      <c r="H47" s="387"/>
      <c r="I47" s="387"/>
      <c r="J47" s="387"/>
      <c r="K47" s="387"/>
      <c r="L47" s="387"/>
      <c r="M47" s="387"/>
      <c r="N47" s="387"/>
      <c r="O47" s="387"/>
      <c r="P47" s="387"/>
      <c r="Q47" s="387"/>
      <c r="R47" s="387"/>
      <c r="S47" s="387"/>
      <c r="T47" s="387"/>
      <c r="U47" s="387"/>
      <c r="V47" s="387"/>
      <c r="W47" s="387"/>
      <c r="X47" s="293"/>
      <c r="Y47" s="294"/>
      <c r="Z47" s="294"/>
      <c r="AA47" s="294"/>
      <c r="AB47" s="294"/>
      <c r="AC47" s="295"/>
      <c r="AD47" s="302"/>
      <c r="AE47" s="302"/>
      <c r="AF47" s="318"/>
      <c r="AG47" s="319"/>
      <c r="AH47" s="319"/>
      <c r="AI47" s="319"/>
      <c r="AJ47" s="319"/>
      <c r="AK47" s="319"/>
      <c r="AL47" s="320"/>
      <c r="AM47" s="305"/>
      <c r="AN47" s="305"/>
      <c r="AO47" s="305"/>
      <c r="AP47" s="305"/>
      <c r="AQ47" s="305"/>
      <c r="AR47" s="305"/>
      <c r="AS47" s="305"/>
      <c r="AT47" s="305"/>
      <c r="AU47" s="305"/>
      <c r="AV47" s="305"/>
      <c r="AW47" s="358"/>
      <c r="AX47" s="358"/>
      <c r="AY47" s="358"/>
      <c r="AZ47" s="358"/>
      <c r="BA47" s="358"/>
      <c r="BB47" s="305"/>
      <c r="BC47" s="305"/>
      <c r="BD47" s="305"/>
      <c r="BE47" s="305"/>
      <c r="BF47" s="305"/>
      <c r="BG47" s="305"/>
      <c r="BH47" s="305"/>
      <c r="BI47" s="305"/>
      <c r="BJ47" s="305"/>
      <c r="BK47" s="306"/>
      <c r="BL47" s="6"/>
      <c r="BM47" s="76" t="s">
        <v>48</v>
      </c>
      <c r="BN47" s="77"/>
      <c r="BO47" s="77"/>
      <c r="BP47" s="77"/>
      <c r="BQ47" s="77"/>
      <c r="BR47" s="77"/>
      <c r="BS47" s="77"/>
      <c r="BT47" s="77"/>
      <c r="BU47" s="77"/>
      <c r="BV47" s="77"/>
      <c r="BW47" s="77"/>
      <c r="BX47" s="77"/>
      <c r="BY47" s="77"/>
      <c r="BZ47" s="77"/>
      <c r="CA47" s="77"/>
      <c r="CB47" s="77"/>
      <c r="CC47" s="77"/>
      <c r="CD47" s="77"/>
      <c r="CE47" s="77"/>
      <c r="CF47" s="77"/>
      <c r="CG47" s="77"/>
      <c r="CH47" s="78"/>
      <c r="CI47" s="3"/>
    </row>
    <row r="48" spans="1:95" ht="5.0999999999999996" customHeight="1">
      <c r="A48" s="372"/>
      <c r="B48" s="373"/>
      <c r="C48" s="373"/>
      <c r="D48" s="373"/>
      <c r="E48" s="376"/>
      <c r="F48" s="376"/>
      <c r="G48" s="376"/>
      <c r="H48" s="376"/>
      <c r="I48" s="376"/>
      <c r="J48" s="376"/>
      <c r="K48" s="376"/>
      <c r="L48" s="376"/>
      <c r="M48" s="376"/>
      <c r="N48" s="376"/>
      <c r="O48" s="376"/>
      <c r="P48" s="376"/>
      <c r="Q48" s="376"/>
      <c r="R48" s="376"/>
      <c r="S48" s="376"/>
      <c r="T48" s="376"/>
      <c r="U48" s="376"/>
      <c r="V48" s="376"/>
      <c r="W48" s="376"/>
      <c r="X48" s="296"/>
      <c r="Y48" s="297"/>
      <c r="Z48" s="297"/>
      <c r="AA48" s="297"/>
      <c r="AB48" s="297"/>
      <c r="AC48" s="298"/>
      <c r="AD48" s="302"/>
      <c r="AE48" s="302"/>
      <c r="AF48" s="321"/>
      <c r="AG48" s="322"/>
      <c r="AH48" s="322"/>
      <c r="AI48" s="322"/>
      <c r="AJ48" s="322"/>
      <c r="AK48" s="322"/>
      <c r="AL48" s="323"/>
      <c r="AM48" s="305"/>
      <c r="AN48" s="305"/>
      <c r="AO48" s="305"/>
      <c r="AP48" s="305"/>
      <c r="AQ48" s="305"/>
      <c r="AR48" s="305"/>
      <c r="AS48" s="305"/>
      <c r="AT48" s="305"/>
      <c r="AU48" s="305"/>
      <c r="AV48" s="305"/>
      <c r="AW48" s="358"/>
      <c r="AX48" s="358"/>
      <c r="AY48" s="358"/>
      <c r="AZ48" s="358"/>
      <c r="BA48" s="358"/>
      <c r="BB48" s="305"/>
      <c r="BC48" s="305"/>
      <c r="BD48" s="305"/>
      <c r="BE48" s="305"/>
      <c r="BF48" s="305"/>
      <c r="BG48" s="305"/>
      <c r="BH48" s="305"/>
      <c r="BI48" s="305"/>
      <c r="BJ48" s="305"/>
      <c r="BK48" s="306"/>
      <c r="BL48" s="6"/>
      <c r="BM48" s="79"/>
      <c r="BN48" s="77"/>
      <c r="BO48" s="77"/>
      <c r="BP48" s="77"/>
      <c r="BQ48" s="77"/>
      <c r="BR48" s="77"/>
      <c r="BS48" s="77"/>
      <c r="BT48" s="77"/>
      <c r="BU48" s="77"/>
      <c r="BV48" s="77"/>
      <c r="BW48" s="77"/>
      <c r="BX48" s="77"/>
      <c r="BY48" s="77"/>
      <c r="BZ48" s="77"/>
      <c r="CA48" s="77"/>
      <c r="CB48" s="77"/>
      <c r="CC48" s="77"/>
      <c r="CD48" s="77"/>
      <c r="CE48" s="77"/>
      <c r="CF48" s="77"/>
      <c r="CG48" s="77"/>
      <c r="CH48" s="78"/>
      <c r="CI48" s="3"/>
    </row>
    <row r="49" spans="1:87" ht="5.0999999999999996" customHeight="1">
      <c r="A49" s="372"/>
      <c r="B49" s="373"/>
      <c r="C49" s="373"/>
      <c r="D49" s="373"/>
      <c r="E49" s="376"/>
      <c r="F49" s="376"/>
      <c r="G49" s="376"/>
      <c r="H49" s="376"/>
      <c r="I49" s="376"/>
      <c r="J49" s="376"/>
      <c r="K49" s="376"/>
      <c r="L49" s="376"/>
      <c r="M49" s="376"/>
      <c r="N49" s="376"/>
      <c r="O49" s="376"/>
      <c r="P49" s="376"/>
      <c r="Q49" s="376"/>
      <c r="R49" s="376"/>
      <c r="S49" s="376"/>
      <c r="T49" s="376"/>
      <c r="U49" s="376"/>
      <c r="V49" s="376"/>
      <c r="W49" s="376"/>
      <c r="X49" s="296"/>
      <c r="Y49" s="297"/>
      <c r="Z49" s="297"/>
      <c r="AA49" s="297"/>
      <c r="AB49" s="297"/>
      <c r="AC49" s="298"/>
      <c r="AD49" s="302"/>
      <c r="AE49" s="302"/>
      <c r="AF49" s="321"/>
      <c r="AG49" s="322"/>
      <c r="AH49" s="322"/>
      <c r="AI49" s="322"/>
      <c r="AJ49" s="322"/>
      <c r="AK49" s="322"/>
      <c r="AL49" s="323"/>
      <c r="AM49" s="305"/>
      <c r="AN49" s="305"/>
      <c r="AO49" s="305"/>
      <c r="AP49" s="305"/>
      <c r="AQ49" s="305"/>
      <c r="AR49" s="305"/>
      <c r="AS49" s="305"/>
      <c r="AT49" s="305"/>
      <c r="AU49" s="305"/>
      <c r="AV49" s="305"/>
      <c r="AW49" s="358"/>
      <c r="AX49" s="358"/>
      <c r="AY49" s="358"/>
      <c r="AZ49" s="358"/>
      <c r="BA49" s="358"/>
      <c r="BB49" s="305"/>
      <c r="BC49" s="305"/>
      <c r="BD49" s="305"/>
      <c r="BE49" s="305"/>
      <c r="BF49" s="305"/>
      <c r="BG49" s="305"/>
      <c r="BH49" s="305"/>
      <c r="BI49" s="305"/>
      <c r="BJ49" s="305"/>
      <c r="BK49" s="306"/>
      <c r="BL49" s="6"/>
      <c r="BM49" s="79"/>
      <c r="BN49" s="77"/>
      <c r="BO49" s="77"/>
      <c r="BP49" s="77"/>
      <c r="BQ49" s="77"/>
      <c r="BR49" s="77"/>
      <c r="BS49" s="77"/>
      <c r="BT49" s="77"/>
      <c r="BU49" s="77"/>
      <c r="BV49" s="77"/>
      <c r="BW49" s="77"/>
      <c r="BX49" s="77"/>
      <c r="BY49" s="77"/>
      <c r="BZ49" s="77"/>
      <c r="CA49" s="77"/>
      <c r="CB49" s="77"/>
      <c r="CC49" s="77"/>
      <c r="CD49" s="77"/>
      <c r="CE49" s="77"/>
      <c r="CF49" s="77"/>
      <c r="CG49" s="77"/>
      <c r="CH49" s="78"/>
      <c r="CI49" s="3"/>
    </row>
    <row r="50" spans="1:87" ht="5.0999999999999996" customHeight="1">
      <c r="A50" s="372"/>
      <c r="B50" s="373"/>
      <c r="C50" s="373"/>
      <c r="D50" s="373"/>
      <c r="E50" s="376"/>
      <c r="F50" s="376"/>
      <c r="G50" s="376"/>
      <c r="H50" s="376"/>
      <c r="I50" s="376"/>
      <c r="J50" s="376"/>
      <c r="K50" s="376"/>
      <c r="L50" s="376"/>
      <c r="M50" s="376"/>
      <c r="N50" s="376"/>
      <c r="O50" s="376"/>
      <c r="P50" s="376"/>
      <c r="Q50" s="376"/>
      <c r="R50" s="376"/>
      <c r="S50" s="376"/>
      <c r="T50" s="376"/>
      <c r="U50" s="376"/>
      <c r="V50" s="376"/>
      <c r="W50" s="376"/>
      <c r="X50" s="296"/>
      <c r="Y50" s="297"/>
      <c r="Z50" s="297"/>
      <c r="AA50" s="297"/>
      <c r="AB50" s="297"/>
      <c r="AC50" s="298"/>
      <c r="AD50" s="302"/>
      <c r="AE50" s="302"/>
      <c r="AF50" s="321"/>
      <c r="AG50" s="322"/>
      <c r="AH50" s="322"/>
      <c r="AI50" s="322"/>
      <c r="AJ50" s="322"/>
      <c r="AK50" s="322"/>
      <c r="AL50" s="323"/>
      <c r="AM50" s="305"/>
      <c r="AN50" s="305"/>
      <c r="AO50" s="305"/>
      <c r="AP50" s="305"/>
      <c r="AQ50" s="305"/>
      <c r="AR50" s="305"/>
      <c r="AS50" s="305"/>
      <c r="AT50" s="305"/>
      <c r="AU50" s="305"/>
      <c r="AV50" s="305"/>
      <c r="AW50" s="358"/>
      <c r="AX50" s="358"/>
      <c r="AY50" s="358"/>
      <c r="AZ50" s="358"/>
      <c r="BA50" s="358"/>
      <c r="BB50" s="305"/>
      <c r="BC50" s="305"/>
      <c r="BD50" s="305"/>
      <c r="BE50" s="305"/>
      <c r="BF50" s="305"/>
      <c r="BG50" s="305"/>
      <c r="BH50" s="305"/>
      <c r="BI50" s="305"/>
      <c r="BJ50" s="305"/>
      <c r="BK50" s="306"/>
      <c r="BL50" s="6"/>
      <c r="BM50" s="79"/>
      <c r="BN50" s="77"/>
      <c r="BO50" s="77"/>
      <c r="BP50" s="77"/>
      <c r="BQ50" s="77"/>
      <c r="BR50" s="77"/>
      <c r="BS50" s="77"/>
      <c r="BT50" s="77"/>
      <c r="BU50" s="77"/>
      <c r="BV50" s="77"/>
      <c r="BW50" s="77"/>
      <c r="BX50" s="77"/>
      <c r="BY50" s="77"/>
      <c r="BZ50" s="77"/>
      <c r="CA50" s="77"/>
      <c r="CB50" s="77"/>
      <c r="CC50" s="77"/>
      <c r="CD50" s="77"/>
      <c r="CE50" s="77"/>
      <c r="CF50" s="77"/>
      <c r="CG50" s="77"/>
      <c r="CH50" s="78"/>
      <c r="CI50" s="3"/>
    </row>
    <row r="51" spans="1:87" ht="5.0999999999999996" customHeight="1">
      <c r="A51" s="372"/>
      <c r="B51" s="373"/>
      <c r="C51" s="373"/>
      <c r="D51" s="373"/>
      <c r="E51" s="376"/>
      <c r="F51" s="376"/>
      <c r="G51" s="376"/>
      <c r="H51" s="376"/>
      <c r="I51" s="376"/>
      <c r="J51" s="376"/>
      <c r="K51" s="376"/>
      <c r="L51" s="376"/>
      <c r="M51" s="376"/>
      <c r="N51" s="376"/>
      <c r="O51" s="376"/>
      <c r="P51" s="376"/>
      <c r="Q51" s="376"/>
      <c r="R51" s="376"/>
      <c r="S51" s="376"/>
      <c r="T51" s="376"/>
      <c r="U51" s="376"/>
      <c r="V51" s="376"/>
      <c r="W51" s="376"/>
      <c r="X51" s="296"/>
      <c r="Y51" s="297"/>
      <c r="Z51" s="297"/>
      <c r="AA51" s="297"/>
      <c r="AB51" s="297"/>
      <c r="AC51" s="298"/>
      <c r="AD51" s="302"/>
      <c r="AE51" s="302"/>
      <c r="AF51" s="321"/>
      <c r="AG51" s="322"/>
      <c r="AH51" s="322"/>
      <c r="AI51" s="322"/>
      <c r="AJ51" s="322"/>
      <c r="AK51" s="322"/>
      <c r="AL51" s="323"/>
      <c r="AM51" s="305"/>
      <c r="AN51" s="305"/>
      <c r="AO51" s="305"/>
      <c r="AP51" s="305"/>
      <c r="AQ51" s="305"/>
      <c r="AR51" s="305"/>
      <c r="AS51" s="305"/>
      <c r="AT51" s="305"/>
      <c r="AU51" s="305"/>
      <c r="AV51" s="305"/>
      <c r="AW51" s="358"/>
      <c r="AX51" s="358"/>
      <c r="AY51" s="358"/>
      <c r="AZ51" s="358"/>
      <c r="BA51" s="358"/>
      <c r="BB51" s="305"/>
      <c r="BC51" s="305"/>
      <c r="BD51" s="305"/>
      <c r="BE51" s="305"/>
      <c r="BF51" s="305"/>
      <c r="BG51" s="305"/>
      <c r="BH51" s="305"/>
      <c r="BI51" s="305"/>
      <c r="BJ51" s="305"/>
      <c r="BK51" s="306"/>
      <c r="BL51" s="6"/>
      <c r="BM51" s="79"/>
      <c r="BN51" s="77"/>
      <c r="BO51" s="77"/>
      <c r="BP51" s="77"/>
      <c r="BQ51" s="77"/>
      <c r="BR51" s="77"/>
      <c r="BS51" s="77"/>
      <c r="BT51" s="77"/>
      <c r="BU51" s="77"/>
      <c r="BV51" s="77"/>
      <c r="BW51" s="77"/>
      <c r="BX51" s="77"/>
      <c r="BY51" s="77"/>
      <c r="BZ51" s="77"/>
      <c r="CA51" s="77"/>
      <c r="CB51" s="77"/>
      <c r="CC51" s="77"/>
      <c r="CD51" s="77"/>
      <c r="CE51" s="77"/>
      <c r="CF51" s="77"/>
      <c r="CG51" s="77"/>
      <c r="CH51" s="78"/>
      <c r="CI51" s="3"/>
    </row>
    <row r="52" spans="1:87" ht="5.0999999999999996" customHeight="1">
      <c r="A52" s="372"/>
      <c r="B52" s="373"/>
      <c r="C52" s="373"/>
      <c r="D52" s="373"/>
      <c r="E52" s="388"/>
      <c r="F52" s="388"/>
      <c r="G52" s="388"/>
      <c r="H52" s="388"/>
      <c r="I52" s="388"/>
      <c r="J52" s="388"/>
      <c r="K52" s="388"/>
      <c r="L52" s="388"/>
      <c r="M52" s="388"/>
      <c r="N52" s="388"/>
      <c r="O52" s="388"/>
      <c r="P52" s="388"/>
      <c r="Q52" s="388"/>
      <c r="R52" s="388"/>
      <c r="S52" s="388"/>
      <c r="T52" s="388"/>
      <c r="U52" s="388"/>
      <c r="V52" s="388"/>
      <c r="W52" s="388"/>
      <c r="X52" s="299"/>
      <c r="Y52" s="300"/>
      <c r="Z52" s="300"/>
      <c r="AA52" s="300"/>
      <c r="AB52" s="300"/>
      <c r="AC52" s="301"/>
      <c r="AD52" s="302"/>
      <c r="AE52" s="302"/>
      <c r="AF52" s="324"/>
      <c r="AG52" s="325"/>
      <c r="AH52" s="325"/>
      <c r="AI52" s="325"/>
      <c r="AJ52" s="325"/>
      <c r="AK52" s="325"/>
      <c r="AL52" s="326"/>
      <c r="AM52" s="305"/>
      <c r="AN52" s="305"/>
      <c r="AO52" s="305"/>
      <c r="AP52" s="305"/>
      <c r="AQ52" s="305"/>
      <c r="AR52" s="305"/>
      <c r="AS52" s="305"/>
      <c r="AT52" s="305"/>
      <c r="AU52" s="305"/>
      <c r="AV52" s="305"/>
      <c r="AW52" s="358"/>
      <c r="AX52" s="358"/>
      <c r="AY52" s="358"/>
      <c r="AZ52" s="358"/>
      <c r="BA52" s="358"/>
      <c r="BB52" s="305"/>
      <c r="BC52" s="305"/>
      <c r="BD52" s="305"/>
      <c r="BE52" s="305"/>
      <c r="BF52" s="305"/>
      <c r="BG52" s="305"/>
      <c r="BH52" s="305"/>
      <c r="BI52" s="305"/>
      <c r="BJ52" s="305"/>
      <c r="BK52" s="306"/>
      <c r="BL52" s="6"/>
      <c r="BM52" s="79"/>
      <c r="BN52" s="77"/>
      <c r="BO52" s="77"/>
      <c r="BP52" s="77"/>
      <c r="BQ52" s="77"/>
      <c r="BR52" s="77"/>
      <c r="BS52" s="77"/>
      <c r="BT52" s="77"/>
      <c r="BU52" s="77"/>
      <c r="BV52" s="77"/>
      <c r="BW52" s="77"/>
      <c r="BX52" s="77"/>
      <c r="BY52" s="77"/>
      <c r="BZ52" s="77"/>
      <c r="CA52" s="77"/>
      <c r="CB52" s="77"/>
      <c r="CC52" s="77"/>
      <c r="CD52" s="77"/>
      <c r="CE52" s="77"/>
      <c r="CF52" s="77"/>
      <c r="CG52" s="77"/>
      <c r="CH52" s="78"/>
      <c r="CI52" s="3"/>
    </row>
    <row r="53" spans="1:87" ht="2.25" customHeight="1">
      <c r="A53" s="372"/>
      <c r="B53" s="373"/>
      <c r="C53" s="373"/>
      <c r="D53" s="373"/>
      <c r="E53" s="387"/>
      <c r="F53" s="387"/>
      <c r="G53" s="387"/>
      <c r="H53" s="387"/>
      <c r="I53" s="387"/>
      <c r="J53" s="387"/>
      <c r="K53" s="387"/>
      <c r="L53" s="387"/>
      <c r="M53" s="387"/>
      <c r="N53" s="387"/>
      <c r="O53" s="387"/>
      <c r="P53" s="387"/>
      <c r="Q53" s="387"/>
      <c r="R53" s="387"/>
      <c r="S53" s="387"/>
      <c r="T53" s="387"/>
      <c r="U53" s="387"/>
      <c r="V53" s="387"/>
      <c r="W53" s="387"/>
      <c r="X53" s="293"/>
      <c r="Y53" s="294"/>
      <c r="Z53" s="294"/>
      <c r="AA53" s="294"/>
      <c r="AB53" s="294"/>
      <c r="AC53" s="295"/>
      <c r="AD53" s="302"/>
      <c r="AE53" s="302"/>
      <c r="AF53" s="318"/>
      <c r="AG53" s="319"/>
      <c r="AH53" s="319"/>
      <c r="AI53" s="319"/>
      <c r="AJ53" s="319"/>
      <c r="AK53" s="319"/>
      <c r="AL53" s="320"/>
      <c r="AM53" s="305"/>
      <c r="AN53" s="305"/>
      <c r="AO53" s="305"/>
      <c r="AP53" s="305"/>
      <c r="AQ53" s="305"/>
      <c r="AR53" s="305"/>
      <c r="AS53" s="305"/>
      <c r="AT53" s="305"/>
      <c r="AU53" s="305"/>
      <c r="AV53" s="305"/>
      <c r="AW53" s="358"/>
      <c r="AX53" s="358"/>
      <c r="AY53" s="358"/>
      <c r="AZ53" s="358"/>
      <c r="BA53" s="358"/>
      <c r="BB53" s="305"/>
      <c r="BC53" s="305"/>
      <c r="BD53" s="305"/>
      <c r="BE53" s="305"/>
      <c r="BF53" s="305"/>
      <c r="BG53" s="305"/>
      <c r="BH53" s="305"/>
      <c r="BI53" s="305"/>
      <c r="BJ53" s="305"/>
      <c r="BK53" s="306"/>
      <c r="BL53" s="6"/>
      <c r="BM53" s="118" t="s">
        <v>54</v>
      </c>
      <c r="BN53" s="77"/>
      <c r="BO53" s="77"/>
      <c r="BP53" s="77"/>
      <c r="BQ53" s="77"/>
      <c r="BR53" s="77"/>
      <c r="BS53" s="77"/>
      <c r="BT53" s="77"/>
      <c r="BU53" s="77"/>
      <c r="BV53" s="77"/>
      <c r="BW53" s="77"/>
      <c r="BX53" s="77"/>
      <c r="BY53" s="77"/>
      <c r="BZ53" s="77"/>
      <c r="CA53" s="77"/>
      <c r="CB53" s="77"/>
      <c r="CC53" s="77"/>
      <c r="CD53" s="77"/>
      <c r="CE53" s="77"/>
      <c r="CF53" s="77"/>
      <c r="CG53" s="77"/>
      <c r="CH53" s="78"/>
      <c r="CI53" s="3"/>
    </row>
    <row r="54" spans="1:87" ht="5.0999999999999996" customHeight="1">
      <c r="A54" s="372"/>
      <c r="B54" s="373"/>
      <c r="C54" s="373"/>
      <c r="D54" s="373"/>
      <c r="E54" s="376"/>
      <c r="F54" s="376"/>
      <c r="G54" s="376"/>
      <c r="H54" s="376"/>
      <c r="I54" s="376"/>
      <c r="J54" s="376"/>
      <c r="K54" s="376"/>
      <c r="L54" s="376"/>
      <c r="M54" s="376"/>
      <c r="N54" s="376"/>
      <c r="O54" s="376"/>
      <c r="P54" s="376"/>
      <c r="Q54" s="376"/>
      <c r="R54" s="376"/>
      <c r="S54" s="376"/>
      <c r="T54" s="376"/>
      <c r="U54" s="376"/>
      <c r="V54" s="376"/>
      <c r="W54" s="376"/>
      <c r="X54" s="296"/>
      <c r="Y54" s="297"/>
      <c r="Z54" s="297"/>
      <c r="AA54" s="297"/>
      <c r="AB54" s="297"/>
      <c r="AC54" s="298"/>
      <c r="AD54" s="302"/>
      <c r="AE54" s="302"/>
      <c r="AF54" s="321"/>
      <c r="AG54" s="322"/>
      <c r="AH54" s="322"/>
      <c r="AI54" s="322"/>
      <c r="AJ54" s="322"/>
      <c r="AK54" s="322"/>
      <c r="AL54" s="323"/>
      <c r="AM54" s="305"/>
      <c r="AN54" s="305"/>
      <c r="AO54" s="305"/>
      <c r="AP54" s="305"/>
      <c r="AQ54" s="305"/>
      <c r="AR54" s="305"/>
      <c r="AS54" s="305"/>
      <c r="AT54" s="305"/>
      <c r="AU54" s="305"/>
      <c r="AV54" s="305"/>
      <c r="AW54" s="358"/>
      <c r="AX54" s="358"/>
      <c r="AY54" s="358"/>
      <c r="AZ54" s="358"/>
      <c r="BA54" s="358"/>
      <c r="BB54" s="305"/>
      <c r="BC54" s="305"/>
      <c r="BD54" s="305"/>
      <c r="BE54" s="305"/>
      <c r="BF54" s="305"/>
      <c r="BG54" s="305"/>
      <c r="BH54" s="305"/>
      <c r="BI54" s="305"/>
      <c r="BJ54" s="305"/>
      <c r="BK54" s="306"/>
      <c r="BL54" s="6"/>
      <c r="BM54" s="79"/>
      <c r="BN54" s="77"/>
      <c r="BO54" s="77"/>
      <c r="BP54" s="77"/>
      <c r="BQ54" s="77"/>
      <c r="BR54" s="77"/>
      <c r="BS54" s="77"/>
      <c r="BT54" s="77"/>
      <c r="BU54" s="77"/>
      <c r="BV54" s="77"/>
      <c r="BW54" s="77"/>
      <c r="BX54" s="77"/>
      <c r="BY54" s="77"/>
      <c r="BZ54" s="77"/>
      <c r="CA54" s="77"/>
      <c r="CB54" s="77"/>
      <c r="CC54" s="77"/>
      <c r="CD54" s="77"/>
      <c r="CE54" s="77"/>
      <c r="CF54" s="77"/>
      <c r="CG54" s="77"/>
      <c r="CH54" s="78"/>
      <c r="CI54" s="3"/>
    </row>
    <row r="55" spans="1:87" ht="5.0999999999999996" customHeight="1">
      <c r="A55" s="372"/>
      <c r="B55" s="373"/>
      <c r="C55" s="373"/>
      <c r="D55" s="373"/>
      <c r="E55" s="376"/>
      <c r="F55" s="376"/>
      <c r="G55" s="376"/>
      <c r="H55" s="376"/>
      <c r="I55" s="376"/>
      <c r="J55" s="376"/>
      <c r="K55" s="376"/>
      <c r="L55" s="376"/>
      <c r="M55" s="376"/>
      <c r="N55" s="376"/>
      <c r="O55" s="376"/>
      <c r="P55" s="376"/>
      <c r="Q55" s="376"/>
      <c r="R55" s="376"/>
      <c r="S55" s="376"/>
      <c r="T55" s="376"/>
      <c r="U55" s="376"/>
      <c r="V55" s="376"/>
      <c r="W55" s="376"/>
      <c r="X55" s="296"/>
      <c r="Y55" s="297"/>
      <c r="Z55" s="297"/>
      <c r="AA55" s="297"/>
      <c r="AB55" s="297"/>
      <c r="AC55" s="298"/>
      <c r="AD55" s="302"/>
      <c r="AE55" s="302"/>
      <c r="AF55" s="321"/>
      <c r="AG55" s="322"/>
      <c r="AH55" s="322"/>
      <c r="AI55" s="322"/>
      <c r="AJ55" s="322"/>
      <c r="AK55" s="322"/>
      <c r="AL55" s="323"/>
      <c r="AM55" s="305"/>
      <c r="AN55" s="305"/>
      <c r="AO55" s="305"/>
      <c r="AP55" s="305"/>
      <c r="AQ55" s="305"/>
      <c r="AR55" s="305"/>
      <c r="AS55" s="305"/>
      <c r="AT55" s="305"/>
      <c r="AU55" s="305"/>
      <c r="AV55" s="305"/>
      <c r="AW55" s="358"/>
      <c r="AX55" s="358"/>
      <c r="AY55" s="358"/>
      <c r="AZ55" s="358"/>
      <c r="BA55" s="358"/>
      <c r="BB55" s="305"/>
      <c r="BC55" s="305"/>
      <c r="BD55" s="305"/>
      <c r="BE55" s="305"/>
      <c r="BF55" s="305"/>
      <c r="BG55" s="305"/>
      <c r="BH55" s="305"/>
      <c r="BI55" s="305"/>
      <c r="BJ55" s="305"/>
      <c r="BK55" s="306"/>
      <c r="BL55" s="6"/>
      <c r="BM55" s="79"/>
      <c r="BN55" s="77"/>
      <c r="BO55" s="77"/>
      <c r="BP55" s="77"/>
      <c r="BQ55" s="77"/>
      <c r="BR55" s="77"/>
      <c r="BS55" s="77"/>
      <c r="BT55" s="77"/>
      <c r="BU55" s="77"/>
      <c r="BV55" s="77"/>
      <c r="BW55" s="77"/>
      <c r="BX55" s="77"/>
      <c r="BY55" s="77"/>
      <c r="BZ55" s="77"/>
      <c r="CA55" s="77"/>
      <c r="CB55" s="77"/>
      <c r="CC55" s="77"/>
      <c r="CD55" s="77"/>
      <c r="CE55" s="77"/>
      <c r="CF55" s="77"/>
      <c r="CG55" s="77"/>
      <c r="CH55" s="78"/>
      <c r="CI55" s="3"/>
    </row>
    <row r="56" spans="1:87" ht="5.0999999999999996" customHeight="1">
      <c r="A56" s="372"/>
      <c r="B56" s="373"/>
      <c r="C56" s="373"/>
      <c r="D56" s="373"/>
      <c r="E56" s="376"/>
      <c r="F56" s="376"/>
      <c r="G56" s="376"/>
      <c r="H56" s="376"/>
      <c r="I56" s="376"/>
      <c r="J56" s="376"/>
      <c r="K56" s="376"/>
      <c r="L56" s="376"/>
      <c r="M56" s="376"/>
      <c r="N56" s="376"/>
      <c r="O56" s="376"/>
      <c r="P56" s="376"/>
      <c r="Q56" s="376"/>
      <c r="R56" s="376"/>
      <c r="S56" s="376"/>
      <c r="T56" s="376"/>
      <c r="U56" s="376"/>
      <c r="V56" s="376"/>
      <c r="W56" s="376"/>
      <c r="X56" s="296"/>
      <c r="Y56" s="297"/>
      <c r="Z56" s="297"/>
      <c r="AA56" s="297"/>
      <c r="AB56" s="297"/>
      <c r="AC56" s="298"/>
      <c r="AD56" s="302"/>
      <c r="AE56" s="302"/>
      <c r="AF56" s="321"/>
      <c r="AG56" s="322"/>
      <c r="AH56" s="322"/>
      <c r="AI56" s="322"/>
      <c r="AJ56" s="322"/>
      <c r="AK56" s="322"/>
      <c r="AL56" s="323"/>
      <c r="AM56" s="305"/>
      <c r="AN56" s="305"/>
      <c r="AO56" s="305"/>
      <c r="AP56" s="305"/>
      <c r="AQ56" s="305"/>
      <c r="AR56" s="305"/>
      <c r="AS56" s="305"/>
      <c r="AT56" s="305"/>
      <c r="AU56" s="305"/>
      <c r="AV56" s="305"/>
      <c r="AW56" s="358"/>
      <c r="AX56" s="358"/>
      <c r="AY56" s="358"/>
      <c r="AZ56" s="358"/>
      <c r="BA56" s="358"/>
      <c r="BB56" s="305"/>
      <c r="BC56" s="305"/>
      <c r="BD56" s="305"/>
      <c r="BE56" s="305"/>
      <c r="BF56" s="305"/>
      <c r="BG56" s="305"/>
      <c r="BH56" s="305"/>
      <c r="BI56" s="305"/>
      <c r="BJ56" s="305"/>
      <c r="BK56" s="306"/>
      <c r="BL56" s="6"/>
      <c r="BM56" s="79"/>
      <c r="BN56" s="77"/>
      <c r="BO56" s="77"/>
      <c r="BP56" s="77"/>
      <c r="BQ56" s="77"/>
      <c r="BR56" s="77"/>
      <c r="BS56" s="77"/>
      <c r="BT56" s="77"/>
      <c r="BU56" s="77"/>
      <c r="BV56" s="77"/>
      <c r="BW56" s="77"/>
      <c r="BX56" s="77"/>
      <c r="BY56" s="77"/>
      <c r="BZ56" s="77"/>
      <c r="CA56" s="77"/>
      <c r="CB56" s="77"/>
      <c r="CC56" s="77"/>
      <c r="CD56" s="77"/>
      <c r="CE56" s="77"/>
      <c r="CF56" s="77"/>
      <c r="CG56" s="77"/>
      <c r="CH56" s="78"/>
      <c r="CI56" s="3"/>
    </row>
    <row r="57" spans="1:87" ht="5.0999999999999996" customHeight="1">
      <c r="A57" s="372"/>
      <c r="B57" s="373"/>
      <c r="C57" s="373"/>
      <c r="D57" s="373"/>
      <c r="E57" s="376"/>
      <c r="F57" s="376"/>
      <c r="G57" s="376"/>
      <c r="H57" s="376"/>
      <c r="I57" s="376"/>
      <c r="J57" s="376"/>
      <c r="K57" s="376"/>
      <c r="L57" s="376"/>
      <c r="M57" s="376"/>
      <c r="N57" s="376"/>
      <c r="O57" s="376"/>
      <c r="P57" s="376"/>
      <c r="Q57" s="376"/>
      <c r="R57" s="376"/>
      <c r="S57" s="376"/>
      <c r="T57" s="376"/>
      <c r="U57" s="376"/>
      <c r="V57" s="376"/>
      <c r="W57" s="376"/>
      <c r="X57" s="296"/>
      <c r="Y57" s="297"/>
      <c r="Z57" s="297"/>
      <c r="AA57" s="297"/>
      <c r="AB57" s="297"/>
      <c r="AC57" s="298"/>
      <c r="AD57" s="302"/>
      <c r="AE57" s="302"/>
      <c r="AF57" s="321"/>
      <c r="AG57" s="322"/>
      <c r="AH57" s="322"/>
      <c r="AI57" s="322"/>
      <c r="AJ57" s="322"/>
      <c r="AK57" s="322"/>
      <c r="AL57" s="323"/>
      <c r="AM57" s="305"/>
      <c r="AN57" s="305"/>
      <c r="AO57" s="305"/>
      <c r="AP57" s="305"/>
      <c r="AQ57" s="305"/>
      <c r="AR57" s="305"/>
      <c r="AS57" s="305"/>
      <c r="AT57" s="305"/>
      <c r="AU57" s="305"/>
      <c r="AV57" s="305"/>
      <c r="AW57" s="358"/>
      <c r="AX57" s="358"/>
      <c r="AY57" s="358"/>
      <c r="AZ57" s="358"/>
      <c r="BA57" s="358"/>
      <c r="BB57" s="305"/>
      <c r="BC57" s="305"/>
      <c r="BD57" s="305"/>
      <c r="BE57" s="305"/>
      <c r="BF57" s="305"/>
      <c r="BG57" s="305"/>
      <c r="BH57" s="305"/>
      <c r="BI57" s="305"/>
      <c r="BJ57" s="305"/>
      <c r="BK57" s="306"/>
      <c r="BL57" s="6"/>
      <c r="BM57" s="79"/>
      <c r="BN57" s="77"/>
      <c r="BO57" s="77"/>
      <c r="BP57" s="77"/>
      <c r="BQ57" s="77"/>
      <c r="BR57" s="77"/>
      <c r="BS57" s="77"/>
      <c r="BT57" s="77"/>
      <c r="BU57" s="77"/>
      <c r="BV57" s="77"/>
      <c r="BW57" s="77"/>
      <c r="BX57" s="77"/>
      <c r="BY57" s="77"/>
      <c r="BZ57" s="77"/>
      <c r="CA57" s="77"/>
      <c r="CB57" s="77"/>
      <c r="CC57" s="77"/>
      <c r="CD57" s="77"/>
      <c r="CE57" s="77"/>
      <c r="CF57" s="77"/>
      <c r="CG57" s="77"/>
      <c r="CH57" s="78"/>
      <c r="CI57" s="3"/>
    </row>
    <row r="58" spans="1:87" ht="3.75" customHeight="1">
      <c r="A58" s="372"/>
      <c r="B58" s="373"/>
      <c r="C58" s="373"/>
      <c r="D58" s="373"/>
      <c r="E58" s="388"/>
      <c r="F58" s="388"/>
      <c r="G58" s="388"/>
      <c r="H58" s="388"/>
      <c r="I58" s="388"/>
      <c r="J58" s="388"/>
      <c r="K58" s="388"/>
      <c r="L58" s="388"/>
      <c r="M58" s="388"/>
      <c r="N58" s="388"/>
      <c r="O58" s="388"/>
      <c r="P58" s="388"/>
      <c r="Q58" s="388"/>
      <c r="R58" s="388"/>
      <c r="S58" s="388"/>
      <c r="T58" s="388"/>
      <c r="U58" s="388"/>
      <c r="V58" s="388"/>
      <c r="W58" s="388"/>
      <c r="X58" s="299"/>
      <c r="Y58" s="300"/>
      <c r="Z58" s="300"/>
      <c r="AA58" s="300"/>
      <c r="AB58" s="300"/>
      <c r="AC58" s="301"/>
      <c r="AD58" s="302"/>
      <c r="AE58" s="302"/>
      <c r="AF58" s="324"/>
      <c r="AG58" s="325"/>
      <c r="AH58" s="325"/>
      <c r="AI58" s="325"/>
      <c r="AJ58" s="325"/>
      <c r="AK58" s="325"/>
      <c r="AL58" s="326"/>
      <c r="AM58" s="305"/>
      <c r="AN58" s="305"/>
      <c r="AO58" s="305"/>
      <c r="AP58" s="305"/>
      <c r="AQ58" s="305"/>
      <c r="AR58" s="305"/>
      <c r="AS58" s="305"/>
      <c r="AT58" s="305"/>
      <c r="AU58" s="305"/>
      <c r="AV58" s="305"/>
      <c r="AW58" s="358"/>
      <c r="AX58" s="358"/>
      <c r="AY58" s="358"/>
      <c r="AZ58" s="358"/>
      <c r="BA58" s="358"/>
      <c r="BB58" s="305"/>
      <c r="BC58" s="305"/>
      <c r="BD58" s="305"/>
      <c r="BE58" s="305"/>
      <c r="BF58" s="305"/>
      <c r="BG58" s="305"/>
      <c r="BH58" s="305"/>
      <c r="BI58" s="305"/>
      <c r="BJ58" s="305"/>
      <c r="BK58" s="306"/>
      <c r="BL58" s="6"/>
      <c r="BM58" s="79"/>
      <c r="BN58" s="77"/>
      <c r="BO58" s="77"/>
      <c r="BP58" s="77"/>
      <c r="BQ58" s="77"/>
      <c r="BR58" s="77"/>
      <c r="BS58" s="77"/>
      <c r="BT58" s="77"/>
      <c r="BU58" s="77"/>
      <c r="BV58" s="77"/>
      <c r="BW58" s="77"/>
      <c r="BX58" s="77"/>
      <c r="BY58" s="77"/>
      <c r="BZ58" s="77"/>
      <c r="CA58" s="77"/>
      <c r="CB58" s="77"/>
      <c r="CC58" s="77"/>
      <c r="CD58" s="77"/>
      <c r="CE58" s="77"/>
      <c r="CF58" s="77"/>
      <c r="CG58" s="77"/>
      <c r="CH58" s="78"/>
      <c r="CI58" s="3"/>
    </row>
    <row r="59" spans="1:87" ht="2.25" customHeight="1">
      <c r="A59" s="372"/>
      <c r="B59" s="373"/>
      <c r="C59" s="373"/>
      <c r="D59" s="373"/>
      <c r="E59" s="387"/>
      <c r="F59" s="387"/>
      <c r="G59" s="387"/>
      <c r="H59" s="387"/>
      <c r="I59" s="387"/>
      <c r="J59" s="387"/>
      <c r="K59" s="387"/>
      <c r="L59" s="387"/>
      <c r="M59" s="387"/>
      <c r="N59" s="387"/>
      <c r="O59" s="387"/>
      <c r="P59" s="387"/>
      <c r="Q59" s="387"/>
      <c r="R59" s="387"/>
      <c r="S59" s="387"/>
      <c r="T59" s="387"/>
      <c r="U59" s="387"/>
      <c r="V59" s="387"/>
      <c r="W59" s="387"/>
      <c r="X59" s="293"/>
      <c r="Y59" s="294"/>
      <c r="Z59" s="294"/>
      <c r="AA59" s="294"/>
      <c r="AB59" s="294"/>
      <c r="AC59" s="295"/>
      <c r="AD59" s="302"/>
      <c r="AE59" s="302"/>
      <c r="AF59" s="318"/>
      <c r="AG59" s="319"/>
      <c r="AH59" s="319"/>
      <c r="AI59" s="319"/>
      <c r="AJ59" s="319"/>
      <c r="AK59" s="319"/>
      <c r="AL59" s="320"/>
      <c r="AM59" s="305"/>
      <c r="AN59" s="305"/>
      <c r="AO59" s="305"/>
      <c r="AP59" s="305"/>
      <c r="AQ59" s="305"/>
      <c r="AR59" s="305"/>
      <c r="AS59" s="305"/>
      <c r="AT59" s="305"/>
      <c r="AU59" s="305"/>
      <c r="AV59" s="305"/>
      <c r="AW59" s="358"/>
      <c r="AX59" s="358"/>
      <c r="AY59" s="358"/>
      <c r="AZ59" s="358"/>
      <c r="BA59" s="358"/>
      <c r="BB59" s="305"/>
      <c r="BC59" s="305"/>
      <c r="BD59" s="305"/>
      <c r="BE59" s="305"/>
      <c r="BF59" s="305"/>
      <c r="BG59" s="305"/>
      <c r="BH59" s="305"/>
      <c r="BI59" s="305"/>
      <c r="BJ59" s="305"/>
      <c r="BK59" s="306"/>
      <c r="BL59" s="6"/>
      <c r="BM59" s="118" t="s">
        <v>56</v>
      </c>
      <c r="BN59" s="413"/>
      <c r="BO59" s="413"/>
      <c r="BP59" s="413"/>
      <c r="BQ59" s="413"/>
      <c r="BR59" s="413"/>
      <c r="BS59" s="413"/>
      <c r="BT59" s="413"/>
      <c r="BU59" s="413"/>
      <c r="BV59" s="413"/>
      <c r="BW59" s="413"/>
      <c r="BX59" s="413"/>
      <c r="BY59" s="413"/>
      <c r="BZ59" s="413"/>
      <c r="CA59" s="413"/>
      <c r="CB59" s="413"/>
      <c r="CC59" s="413"/>
      <c r="CD59" s="413"/>
      <c r="CE59" s="413"/>
      <c r="CF59" s="413"/>
      <c r="CG59" s="413"/>
      <c r="CH59" s="414"/>
      <c r="CI59" s="3"/>
    </row>
    <row r="60" spans="1:87" ht="5.0999999999999996" customHeight="1">
      <c r="A60" s="372"/>
      <c r="B60" s="373"/>
      <c r="C60" s="373"/>
      <c r="D60" s="373"/>
      <c r="E60" s="376"/>
      <c r="F60" s="376"/>
      <c r="G60" s="376"/>
      <c r="H60" s="376"/>
      <c r="I60" s="376"/>
      <c r="J60" s="376"/>
      <c r="K60" s="376"/>
      <c r="L60" s="376"/>
      <c r="M60" s="376"/>
      <c r="N60" s="376"/>
      <c r="O60" s="376"/>
      <c r="P60" s="376"/>
      <c r="Q60" s="376"/>
      <c r="R60" s="376"/>
      <c r="S60" s="376"/>
      <c r="T60" s="376"/>
      <c r="U60" s="376"/>
      <c r="V60" s="376"/>
      <c r="W60" s="376"/>
      <c r="X60" s="296"/>
      <c r="Y60" s="297"/>
      <c r="Z60" s="297"/>
      <c r="AA60" s="297"/>
      <c r="AB60" s="297"/>
      <c r="AC60" s="298"/>
      <c r="AD60" s="302"/>
      <c r="AE60" s="302"/>
      <c r="AF60" s="321"/>
      <c r="AG60" s="322"/>
      <c r="AH60" s="322"/>
      <c r="AI60" s="322"/>
      <c r="AJ60" s="322"/>
      <c r="AK60" s="322"/>
      <c r="AL60" s="323"/>
      <c r="AM60" s="305"/>
      <c r="AN60" s="305"/>
      <c r="AO60" s="305"/>
      <c r="AP60" s="305"/>
      <c r="AQ60" s="305"/>
      <c r="AR60" s="305"/>
      <c r="AS60" s="305"/>
      <c r="AT60" s="305"/>
      <c r="AU60" s="305"/>
      <c r="AV60" s="305"/>
      <c r="AW60" s="358"/>
      <c r="AX60" s="358"/>
      <c r="AY60" s="358"/>
      <c r="AZ60" s="358"/>
      <c r="BA60" s="358"/>
      <c r="BB60" s="305"/>
      <c r="BC60" s="305"/>
      <c r="BD60" s="305"/>
      <c r="BE60" s="305"/>
      <c r="BF60" s="305"/>
      <c r="BG60" s="305"/>
      <c r="BH60" s="305"/>
      <c r="BI60" s="305"/>
      <c r="BJ60" s="305"/>
      <c r="BK60" s="306"/>
      <c r="BL60" s="6"/>
      <c r="BM60" s="118"/>
      <c r="BN60" s="413"/>
      <c r="BO60" s="413"/>
      <c r="BP60" s="413"/>
      <c r="BQ60" s="413"/>
      <c r="BR60" s="413"/>
      <c r="BS60" s="413"/>
      <c r="BT60" s="413"/>
      <c r="BU60" s="413"/>
      <c r="BV60" s="413"/>
      <c r="BW60" s="413"/>
      <c r="BX60" s="413"/>
      <c r="BY60" s="413"/>
      <c r="BZ60" s="413"/>
      <c r="CA60" s="413"/>
      <c r="CB60" s="413"/>
      <c r="CC60" s="413"/>
      <c r="CD60" s="413"/>
      <c r="CE60" s="413"/>
      <c r="CF60" s="413"/>
      <c r="CG60" s="413"/>
      <c r="CH60" s="414"/>
      <c r="CI60" s="3"/>
    </row>
    <row r="61" spans="1:87" ht="5.0999999999999996" customHeight="1">
      <c r="A61" s="372"/>
      <c r="B61" s="373"/>
      <c r="C61" s="373"/>
      <c r="D61" s="373"/>
      <c r="E61" s="376"/>
      <c r="F61" s="376"/>
      <c r="G61" s="376"/>
      <c r="H61" s="376"/>
      <c r="I61" s="376"/>
      <c r="J61" s="376"/>
      <c r="K61" s="376"/>
      <c r="L61" s="376"/>
      <c r="M61" s="376"/>
      <c r="N61" s="376"/>
      <c r="O61" s="376"/>
      <c r="P61" s="376"/>
      <c r="Q61" s="376"/>
      <c r="R61" s="376"/>
      <c r="S61" s="376"/>
      <c r="T61" s="376"/>
      <c r="U61" s="376"/>
      <c r="V61" s="376"/>
      <c r="W61" s="376"/>
      <c r="X61" s="296"/>
      <c r="Y61" s="297"/>
      <c r="Z61" s="297"/>
      <c r="AA61" s="297"/>
      <c r="AB61" s="297"/>
      <c r="AC61" s="298"/>
      <c r="AD61" s="302"/>
      <c r="AE61" s="302"/>
      <c r="AF61" s="321"/>
      <c r="AG61" s="322"/>
      <c r="AH61" s="322"/>
      <c r="AI61" s="322"/>
      <c r="AJ61" s="322"/>
      <c r="AK61" s="322"/>
      <c r="AL61" s="323"/>
      <c r="AM61" s="305"/>
      <c r="AN61" s="305"/>
      <c r="AO61" s="305"/>
      <c r="AP61" s="305"/>
      <c r="AQ61" s="305"/>
      <c r="AR61" s="305"/>
      <c r="AS61" s="305"/>
      <c r="AT61" s="305"/>
      <c r="AU61" s="305"/>
      <c r="AV61" s="305"/>
      <c r="AW61" s="358"/>
      <c r="AX61" s="358"/>
      <c r="AY61" s="358"/>
      <c r="AZ61" s="358"/>
      <c r="BA61" s="358"/>
      <c r="BB61" s="305"/>
      <c r="BC61" s="305"/>
      <c r="BD61" s="305"/>
      <c r="BE61" s="305"/>
      <c r="BF61" s="305"/>
      <c r="BG61" s="305"/>
      <c r="BH61" s="305"/>
      <c r="BI61" s="305"/>
      <c r="BJ61" s="305"/>
      <c r="BK61" s="306"/>
      <c r="BL61" s="6"/>
      <c r="BM61" s="118"/>
      <c r="BN61" s="413"/>
      <c r="BO61" s="413"/>
      <c r="BP61" s="413"/>
      <c r="BQ61" s="413"/>
      <c r="BR61" s="413"/>
      <c r="BS61" s="413"/>
      <c r="BT61" s="413"/>
      <c r="BU61" s="413"/>
      <c r="BV61" s="413"/>
      <c r="BW61" s="413"/>
      <c r="BX61" s="413"/>
      <c r="BY61" s="413"/>
      <c r="BZ61" s="413"/>
      <c r="CA61" s="413"/>
      <c r="CB61" s="413"/>
      <c r="CC61" s="413"/>
      <c r="CD61" s="413"/>
      <c r="CE61" s="413"/>
      <c r="CF61" s="413"/>
      <c r="CG61" s="413"/>
      <c r="CH61" s="414"/>
      <c r="CI61" s="3"/>
    </row>
    <row r="62" spans="1:87" ht="5.0999999999999996" customHeight="1">
      <c r="A62" s="372"/>
      <c r="B62" s="373"/>
      <c r="C62" s="373"/>
      <c r="D62" s="373"/>
      <c r="E62" s="376"/>
      <c r="F62" s="376"/>
      <c r="G62" s="376"/>
      <c r="H62" s="376"/>
      <c r="I62" s="376"/>
      <c r="J62" s="376"/>
      <c r="K62" s="376"/>
      <c r="L62" s="376"/>
      <c r="M62" s="376"/>
      <c r="N62" s="376"/>
      <c r="O62" s="376"/>
      <c r="P62" s="376"/>
      <c r="Q62" s="376"/>
      <c r="R62" s="376"/>
      <c r="S62" s="376"/>
      <c r="T62" s="376"/>
      <c r="U62" s="376"/>
      <c r="V62" s="376"/>
      <c r="W62" s="376"/>
      <c r="X62" s="296"/>
      <c r="Y62" s="297"/>
      <c r="Z62" s="297"/>
      <c r="AA62" s="297"/>
      <c r="AB62" s="297"/>
      <c r="AC62" s="298"/>
      <c r="AD62" s="302"/>
      <c r="AE62" s="302"/>
      <c r="AF62" s="321"/>
      <c r="AG62" s="322"/>
      <c r="AH62" s="322"/>
      <c r="AI62" s="322"/>
      <c r="AJ62" s="322"/>
      <c r="AK62" s="322"/>
      <c r="AL62" s="323"/>
      <c r="AM62" s="305"/>
      <c r="AN62" s="305"/>
      <c r="AO62" s="305"/>
      <c r="AP62" s="305"/>
      <c r="AQ62" s="305"/>
      <c r="AR62" s="305"/>
      <c r="AS62" s="305"/>
      <c r="AT62" s="305"/>
      <c r="AU62" s="305"/>
      <c r="AV62" s="305"/>
      <c r="AW62" s="358"/>
      <c r="AX62" s="358"/>
      <c r="AY62" s="358"/>
      <c r="AZ62" s="358"/>
      <c r="BA62" s="358"/>
      <c r="BB62" s="305"/>
      <c r="BC62" s="305"/>
      <c r="BD62" s="305"/>
      <c r="BE62" s="305"/>
      <c r="BF62" s="305"/>
      <c r="BG62" s="305"/>
      <c r="BH62" s="305"/>
      <c r="BI62" s="305"/>
      <c r="BJ62" s="305"/>
      <c r="BK62" s="306"/>
      <c r="BL62" s="6"/>
      <c r="BM62" s="118"/>
      <c r="BN62" s="413"/>
      <c r="BO62" s="413"/>
      <c r="BP62" s="413"/>
      <c r="BQ62" s="413"/>
      <c r="BR62" s="413"/>
      <c r="BS62" s="413"/>
      <c r="BT62" s="413"/>
      <c r="BU62" s="413"/>
      <c r="BV62" s="413"/>
      <c r="BW62" s="413"/>
      <c r="BX62" s="413"/>
      <c r="BY62" s="413"/>
      <c r="BZ62" s="413"/>
      <c r="CA62" s="413"/>
      <c r="CB62" s="413"/>
      <c r="CC62" s="413"/>
      <c r="CD62" s="413"/>
      <c r="CE62" s="413"/>
      <c r="CF62" s="413"/>
      <c r="CG62" s="413"/>
      <c r="CH62" s="414"/>
      <c r="CI62" s="3"/>
    </row>
    <row r="63" spans="1:87" ht="5.25" customHeight="1">
      <c r="A63" s="372"/>
      <c r="B63" s="373"/>
      <c r="C63" s="373"/>
      <c r="D63" s="373"/>
      <c r="E63" s="376"/>
      <c r="F63" s="376"/>
      <c r="G63" s="376"/>
      <c r="H63" s="376"/>
      <c r="I63" s="376"/>
      <c r="J63" s="376"/>
      <c r="K63" s="376"/>
      <c r="L63" s="376"/>
      <c r="M63" s="376"/>
      <c r="N63" s="376"/>
      <c r="O63" s="376"/>
      <c r="P63" s="376"/>
      <c r="Q63" s="376"/>
      <c r="R63" s="376"/>
      <c r="S63" s="376"/>
      <c r="T63" s="376"/>
      <c r="U63" s="376"/>
      <c r="V63" s="376"/>
      <c r="W63" s="376"/>
      <c r="X63" s="296"/>
      <c r="Y63" s="297"/>
      <c r="Z63" s="297"/>
      <c r="AA63" s="297"/>
      <c r="AB63" s="297"/>
      <c r="AC63" s="298"/>
      <c r="AD63" s="302"/>
      <c r="AE63" s="302"/>
      <c r="AF63" s="321"/>
      <c r="AG63" s="322"/>
      <c r="AH63" s="322"/>
      <c r="AI63" s="322"/>
      <c r="AJ63" s="322"/>
      <c r="AK63" s="322"/>
      <c r="AL63" s="323"/>
      <c r="AM63" s="305"/>
      <c r="AN63" s="305"/>
      <c r="AO63" s="305"/>
      <c r="AP63" s="305"/>
      <c r="AQ63" s="305"/>
      <c r="AR63" s="305"/>
      <c r="AS63" s="305"/>
      <c r="AT63" s="305"/>
      <c r="AU63" s="305"/>
      <c r="AV63" s="305"/>
      <c r="AW63" s="358"/>
      <c r="AX63" s="358"/>
      <c r="AY63" s="358"/>
      <c r="AZ63" s="358"/>
      <c r="BA63" s="358"/>
      <c r="BB63" s="305"/>
      <c r="BC63" s="305"/>
      <c r="BD63" s="305"/>
      <c r="BE63" s="305"/>
      <c r="BF63" s="305"/>
      <c r="BG63" s="305"/>
      <c r="BH63" s="305"/>
      <c r="BI63" s="305"/>
      <c r="BJ63" s="305"/>
      <c r="BK63" s="306"/>
      <c r="BL63" s="6"/>
      <c r="BM63" s="118"/>
      <c r="BN63" s="413"/>
      <c r="BO63" s="413"/>
      <c r="BP63" s="413"/>
      <c r="BQ63" s="413"/>
      <c r="BR63" s="413"/>
      <c r="BS63" s="413"/>
      <c r="BT63" s="413"/>
      <c r="BU63" s="413"/>
      <c r="BV63" s="413"/>
      <c r="BW63" s="413"/>
      <c r="BX63" s="413"/>
      <c r="BY63" s="413"/>
      <c r="BZ63" s="413"/>
      <c r="CA63" s="413"/>
      <c r="CB63" s="413"/>
      <c r="CC63" s="413"/>
      <c r="CD63" s="413"/>
      <c r="CE63" s="413"/>
      <c r="CF63" s="413"/>
      <c r="CG63" s="413"/>
      <c r="CH63" s="414"/>
      <c r="CI63" s="3"/>
    </row>
    <row r="64" spans="1:87" ht="5.0999999999999996" customHeight="1">
      <c r="A64" s="372"/>
      <c r="B64" s="373"/>
      <c r="C64" s="373"/>
      <c r="D64" s="373"/>
      <c r="E64" s="388"/>
      <c r="F64" s="388"/>
      <c r="G64" s="388"/>
      <c r="H64" s="388"/>
      <c r="I64" s="388"/>
      <c r="J64" s="388"/>
      <c r="K64" s="388"/>
      <c r="L64" s="388"/>
      <c r="M64" s="388"/>
      <c r="N64" s="388"/>
      <c r="O64" s="388"/>
      <c r="P64" s="388"/>
      <c r="Q64" s="388"/>
      <c r="R64" s="388"/>
      <c r="S64" s="388"/>
      <c r="T64" s="388"/>
      <c r="U64" s="388"/>
      <c r="V64" s="388"/>
      <c r="W64" s="388"/>
      <c r="X64" s="299"/>
      <c r="Y64" s="300"/>
      <c r="Z64" s="300"/>
      <c r="AA64" s="300"/>
      <c r="AB64" s="300"/>
      <c r="AC64" s="301"/>
      <c r="AD64" s="302"/>
      <c r="AE64" s="302"/>
      <c r="AF64" s="324"/>
      <c r="AG64" s="325"/>
      <c r="AH64" s="325"/>
      <c r="AI64" s="325"/>
      <c r="AJ64" s="325"/>
      <c r="AK64" s="325"/>
      <c r="AL64" s="326"/>
      <c r="AM64" s="305"/>
      <c r="AN64" s="305"/>
      <c r="AO64" s="305"/>
      <c r="AP64" s="305"/>
      <c r="AQ64" s="305"/>
      <c r="AR64" s="305"/>
      <c r="AS64" s="305"/>
      <c r="AT64" s="305"/>
      <c r="AU64" s="305"/>
      <c r="AV64" s="305"/>
      <c r="AW64" s="358"/>
      <c r="AX64" s="358"/>
      <c r="AY64" s="358"/>
      <c r="AZ64" s="358"/>
      <c r="BA64" s="358"/>
      <c r="BB64" s="305"/>
      <c r="BC64" s="305"/>
      <c r="BD64" s="305"/>
      <c r="BE64" s="305"/>
      <c r="BF64" s="305"/>
      <c r="BG64" s="305"/>
      <c r="BH64" s="305"/>
      <c r="BI64" s="305"/>
      <c r="BJ64" s="305"/>
      <c r="BK64" s="306"/>
      <c r="BL64" s="6"/>
      <c r="BM64" s="118"/>
      <c r="BN64" s="413"/>
      <c r="BO64" s="413"/>
      <c r="BP64" s="413"/>
      <c r="BQ64" s="413"/>
      <c r="BR64" s="413"/>
      <c r="BS64" s="413"/>
      <c r="BT64" s="413"/>
      <c r="BU64" s="413"/>
      <c r="BV64" s="413"/>
      <c r="BW64" s="413"/>
      <c r="BX64" s="413"/>
      <c r="BY64" s="413"/>
      <c r="BZ64" s="413"/>
      <c r="CA64" s="413"/>
      <c r="CB64" s="413"/>
      <c r="CC64" s="413"/>
      <c r="CD64" s="413"/>
      <c r="CE64" s="413"/>
      <c r="CF64" s="413"/>
      <c r="CG64" s="413"/>
      <c r="CH64" s="414"/>
      <c r="CI64" s="3"/>
    </row>
    <row r="65" spans="1:87" ht="3" customHeight="1">
      <c r="A65" s="372"/>
      <c r="B65" s="373"/>
      <c r="C65" s="373"/>
      <c r="D65" s="373"/>
      <c r="E65" s="387"/>
      <c r="F65" s="387"/>
      <c r="G65" s="387"/>
      <c r="H65" s="387"/>
      <c r="I65" s="387"/>
      <c r="J65" s="387"/>
      <c r="K65" s="387"/>
      <c r="L65" s="387"/>
      <c r="M65" s="387"/>
      <c r="N65" s="387"/>
      <c r="O65" s="387"/>
      <c r="P65" s="387"/>
      <c r="Q65" s="387"/>
      <c r="R65" s="387"/>
      <c r="S65" s="387"/>
      <c r="T65" s="387"/>
      <c r="U65" s="387"/>
      <c r="V65" s="387"/>
      <c r="W65" s="387"/>
      <c r="X65" s="293"/>
      <c r="Y65" s="294"/>
      <c r="Z65" s="294"/>
      <c r="AA65" s="294"/>
      <c r="AB65" s="294"/>
      <c r="AC65" s="295"/>
      <c r="AD65" s="302"/>
      <c r="AE65" s="302"/>
      <c r="AF65" s="318"/>
      <c r="AG65" s="319"/>
      <c r="AH65" s="319"/>
      <c r="AI65" s="319"/>
      <c r="AJ65" s="319"/>
      <c r="AK65" s="319"/>
      <c r="AL65" s="320"/>
      <c r="AM65" s="305"/>
      <c r="AN65" s="305"/>
      <c r="AO65" s="305"/>
      <c r="AP65" s="305"/>
      <c r="AQ65" s="305"/>
      <c r="AR65" s="305"/>
      <c r="AS65" s="305"/>
      <c r="AT65" s="305"/>
      <c r="AU65" s="305"/>
      <c r="AV65" s="305"/>
      <c r="AW65" s="358"/>
      <c r="AX65" s="358"/>
      <c r="AY65" s="358"/>
      <c r="AZ65" s="358"/>
      <c r="BA65" s="358"/>
      <c r="BB65" s="305"/>
      <c r="BC65" s="305"/>
      <c r="BD65" s="305"/>
      <c r="BE65" s="305"/>
      <c r="BF65" s="305"/>
      <c r="BG65" s="305"/>
      <c r="BH65" s="305"/>
      <c r="BI65" s="305"/>
      <c r="BJ65" s="305"/>
      <c r="BK65" s="306"/>
      <c r="BL65" s="6"/>
      <c r="BM65" s="118"/>
      <c r="BN65" s="413"/>
      <c r="BO65" s="413"/>
      <c r="BP65" s="413"/>
      <c r="BQ65" s="413"/>
      <c r="BR65" s="413"/>
      <c r="BS65" s="413"/>
      <c r="BT65" s="413"/>
      <c r="BU65" s="413"/>
      <c r="BV65" s="413"/>
      <c r="BW65" s="413"/>
      <c r="BX65" s="413"/>
      <c r="BY65" s="413"/>
      <c r="BZ65" s="413"/>
      <c r="CA65" s="413"/>
      <c r="CB65" s="413"/>
      <c r="CC65" s="413"/>
      <c r="CD65" s="413"/>
      <c r="CE65" s="413"/>
      <c r="CF65" s="413"/>
      <c r="CG65" s="413"/>
      <c r="CH65" s="414"/>
      <c r="CI65" s="3"/>
    </row>
    <row r="66" spans="1:87" ht="5.0999999999999996" customHeight="1">
      <c r="A66" s="372"/>
      <c r="B66" s="373"/>
      <c r="C66" s="373"/>
      <c r="D66" s="373"/>
      <c r="E66" s="376"/>
      <c r="F66" s="376"/>
      <c r="G66" s="376"/>
      <c r="H66" s="376"/>
      <c r="I66" s="376"/>
      <c r="J66" s="376"/>
      <c r="K66" s="376"/>
      <c r="L66" s="376"/>
      <c r="M66" s="376"/>
      <c r="N66" s="376"/>
      <c r="O66" s="376"/>
      <c r="P66" s="376"/>
      <c r="Q66" s="376"/>
      <c r="R66" s="376"/>
      <c r="S66" s="376"/>
      <c r="T66" s="376"/>
      <c r="U66" s="376"/>
      <c r="V66" s="376"/>
      <c r="W66" s="376"/>
      <c r="X66" s="296"/>
      <c r="Y66" s="297"/>
      <c r="Z66" s="297"/>
      <c r="AA66" s="297"/>
      <c r="AB66" s="297"/>
      <c r="AC66" s="298"/>
      <c r="AD66" s="302"/>
      <c r="AE66" s="302"/>
      <c r="AF66" s="321"/>
      <c r="AG66" s="322"/>
      <c r="AH66" s="322"/>
      <c r="AI66" s="322"/>
      <c r="AJ66" s="322"/>
      <c r="AK66" s="322"/>
      <c r="AL66" s="323"/>
      <c r="AM66" s="305"/>
      <c r="AN66" s="305"/>
      <c r="AO66" s="305"/>
      <c r="AP66" s="305"/>
      <c r="AQ66" s="305"/>
      <c r="AR66" s="305"/>
      <c r="AS66" s="305"/>
      <c r="AT66" s="305"/>
      <c r="AU66" s="305"/>
      <c r="AV66" s="305"/>
      <c r="AW66" s="358"/>
      <c r="AX66" s="358"/>
      <c r="AY66" s="358"/>
      <c r="AZ66" s="358"/>
      <c r="BA66" s="358"/>
      <c r="BB66" s="305"/>
      <c r="BC66" s="305"/>
      <c r="BD66" s="305"/>
      <c r="BE66" s="305"/>
      <c r="BF66" s="305"/>
      <c r="BG66" s="305"/>
      <c r="BH66" s="305"/>
      <c r="BI66" s="305"/>
      <c r="BJ66" s="305"/>
      <c r="BK66" s="306"/>
      <c r="BL66" s="6"/>
      <c r="BM66" s="118"/>
      <c r="BN66" s="413"/>
      <c r="BO66" s="413"/>
      <c r="BP66" s="413"/>
      <c r="BQ66" s="413"/>
      <c r="BR66" s="413"/>
      <c r="BS66" s="413"/>
      <c r="BT66" s="413"/>
      <c r="BU66" s="413"/>
      <c r="BV66" s="413"/>
      <c r="BW66" s="413"/>
      <c r="BX66" s="413"/>
      <c r="BY66" s="413"/>
      <c r="BZ66" s="413"/>
      <c r="CA66" s="413"/>
      <c r="CB66" s="413"/>
      <c r="CC66" s="413"/>
      <c r="CD66" s="413"/>
      <c r="CE66" s="413"/>
      <c r="CF66" s="413"/>
      <c r="CG66" s="413"/>
      <c r="CH66" s="414"/>
      <c r="CI66" s="3"/>
    </row>
    <row r="67" spans="1:87" ht="5.0999999999999996" customHeight="1">
      <c r="A67" s="372"/>
      <c r="B67" s="373"/>
      <c r="C67" s="373"/>
      <c r="D67" s="373"/>
      <c r="E67" s="376"/>
      <c r="F67" s="376"/>
      <c r="G67" s="376"/>
      <c r="H67" s="376"/>
      <c r="I67" s="376"/>
      <c r="J67" s="376"/>
      <c r="K67" s="376"/>
      <c r="L67" s="376"/>
      <c r="M67" s="376"/>
      <c r="N67" s="376"/>
      <c r="O67" s="376"/>
      <c r="P67" s="376"/>
      <c r="Q67" s="376"/>
      <c r="R67" s="376"/>
      <c r="S67" s="376"/>
      <c r="T67" s="376"/>
      <c r="U67" s="376"/>
      <c r="V67" s="376"/>
      <c r="W67" s="376"/>
      <c r="X67" s="296"/>
      <c r="Y67" s="297"/>
      <c r="Z67" s="297"/>
      <c r="AA67" s="297"/>
      <c r="AB67" s="297"/>
      <c r="AC67" s="298"/>
      <c r="AD67" s="302"/>
      <c r="AE67" s="302"/>
      <c r="AF67" s="321"/>
      <c r="AG67" s="322"/>
      <c r="AH67" s="322"/>
      <c r="AI67" s="322"/>
      <c r="AJ67" s="322"/>
      <c r="AK67" s="322"/>
      <c r="AL67" s="323"/>
      <c r="AM67" s="305"/>
      <c r="AN67" s="305"/>
      <c r="AO67" s="305"/>
      <c r="AP67" s="305"/>
      <c r="AQ67" s="305"/>
      <c r="AR67" s="305"/>
      <c r="AS67" s="305"/>
      <c r="AT67" s="305"/>
      <c r="AU67" s="305"/>
      <c r="AV67" s="305"/>
      <c r="AW67" s="358"/>
      <c r="AX67" s="358"/>
      <c r="AY67" s="358"/>
      <c r="AZ67" s="358"/>
      <c r="BA67" s="358"/>
      <c r="BB67" s="305"/>
      <c r="BC67" s="305"/>
      <c r="BD67" s="305"/>
      <c r="BE67" s="305"/>
      <c r="BF67" s="305"/>
      <c r="BG67" s="305"/>
      <c r="BH67" s="305"/>
      <c r="BI67" s="305"/>
      <c r="BJ67" s="305"/>
      <c r="BK67" s="306"/>
      <c r="BL67" s="6"/>
      <c r="BM67" s="118"/>
      <c r="BN67" s="413"/>
      <c r="BO67" s="413"/>
      <c r="BP67" s="413"/>
      <c r="BQ67" s="413"/>
      <c r="BR67" s="413"/>
      <c r="BS67" s="413"/>
      <c r="BT67" s="413"/>
      <c r="BU67" s="413"/>
      <c r="BV67" s="413"/>
      <c r="BW67" s="413"/>
      <c r="BX67" s="413"/>
      <c r="BY67" s="413"/>
      <c r="BZ67" s="413"/>
      <c r="CA67" s="413"/>
      <c r="CB67" s="413"/>
      <c r="CC67" s="413"/>
      <c r="CD67" s="413"/>
      <c r="CE67" s="413"/>
      <c r="CF67" s="413"/>
      <c r="CG67" s="413"/>
      <c r="CH67" s="414"/>
      <c r="CI67" s="3"/>
    </row>
    <row r="68" spans="1:87" ht="5.0999999999999996" customHeight="1">
      <c r="A68" s="372"/>
      <c r="B68" s="373"/>
      <c r="C68" s="373"/>
      <c r="D68" s="373"/>
      <c r="E68" s="376"/>
      <c r="F68" s="376"/>
      <c r="G68" s="376"/>
      <c r="H68" s="376"/>
      <c r="I68" s="376"/>
      <c r="J68" s="376"/>
      <c r="K68" s="376"/>
      <c r="L68" s="376"/>
      <c r="M68" s="376"/>
      <c r="N68" s="376"/>
      <c r="O68" s="376"/>
      <c r="P68" s="376"/>
      <c r="Q68" s="376"/>
      <c r="R68" s="376"/>
      <c r="S68" s="376"/>
      <c r="T68" s="376"/>
      <c r="U68" s="376"/>
      <c r="V68" s="376"/>
      <c r="W68" s="376"/>
      <c r="X68" s="296"/>
      <c r="Y68" s="297"/>
      <c r="Z68" s="297"/>
      <c r="AA68" s="297"/>
      <c r="AB68" s="297"/>
      <c r="AC68" s="298"/>
      <c r="AD68" s="302"/>
      <c r="AE68" s="302"/>
      <c r="AF68" s="321"/>
      <c r="AG68" s="322"/>
      <c r="AH68" s="322"/>
      <c r="AI68" s="322"/>
      <c r="AJ68" s="322"/>
      <c r="AK68" s="322"/>
      <c r="AL68" s="323"/>
      <c r="AM68" s="305"/>
      <c r="AN68" s="305"/>
      <c r="AO68" s="305"/>
      <c r="AP68" s="305"/>
      <c r="AQ68" s="305"/>
      <c r="AR68" s="305"/>
      <c r="AS68" s="305"/>
      <c r="AT68" s="305"/>
      <c r="AU68" s="305"/>
      <c r="AV68" s="305"/>
      <c r="AW68" s="358"/>
      <c r="AX68" s="358"/>
      <c r="AY68" s="358"/>
      <c r="AZ68" s="358"/>
      <c r="BA68" s="358"/>
      <c r="BB68" s="305"/>
      <c r="BC68" s="305"/>
      <c r="BD68" s="305"/>
      <c r="BE68" s="305"/>
      <c r="BF68" s="305"/>
      <c r="BG68" s="305"/>
      <c r="BH68" s="305"/>
      <c r="BI68" s="305"/>
      <c r="BJ68" s="305"/>
      <c r="BK68" s="306"/>
      <c r="BL68" s="6"/>
      <c r="BM68" s="118"/>
      <c r="BN68" s="413"/>
      <c r="BO68" s="413"/>
      <c r="BP68" s="413"/>
      <c r="BQ68" s="413"/>
      <c r="BR68" s="413"/>
      <c r="BS68" s="413"/>
      <c r="BT68" s="413"/>
      <c r="BU68" s="413"/>
      <c r="BV68" s="413"/>
      <c r="BW68" s="413"/>
      <c r="BX68" s="413"/>
      <c r="BY68" s="413"/>
      <c r="BZ68" s="413"/>
      <c r="CA68" s="413"/>
      <c r="CB68" s="413"/>
      <c r="CC68" s="413"/>
      <c r="CD68" s="413"/>
      <c r="CE68" s="413"/>
      <c r="CF68" s="413"/>
      <c r="CG68" s="413"/>
      <c r="CH68" s="414"/>
      <c r="CI68" s="3"/>
    </row>
    <row r="69" spans="1:87" ht="5.0999999999999996" customHeight="1">
      <c r="A69" s="372"/>
      <c r="B69" s="373"/>
      <c r="C69" s="373"/>
      <c r="D69" s="373"/>
      <c r="E69" s="376"/>
      <c r="F69" s="376"/>
      <c r="G69" s="376"/>
      <c r="H69" s="376"/>
      <c r="I69" s="376"/>
      <c r="J69" s="376"/>
      <c r="K69" s="376"/>
      <c r="L69" s="376"/>
      <c r="M69" s="376"/>
      <c r="N69" s="376"/>
      <c r="O69" s="376"/>
      <c r="P69" s="376"/>
      <c r="Q69" s="376"/>
      <c r="R69" s="376"/>
      <c r="S69" s="376"/>
      <c r="T69" s="376"/>
      <c r="U69" s="376"/>
      <c r="V69" s="376"/>
      <c r="W69" s="376"/>
      <c r="X69" s="296"/>
      <c r="Y69" s="297"/>
      <c r="Z69" s="297"/>
      <c r="AA69" s="297"/>
      <c r="AB69" s="297"/>
      <c r="AC69" s="298"/>
      <c r="AD69" s="302"/>
      <c r="AE69" s="302"/>
      <c r="AF69" s="321"/>
      <c r="AG69" s="322"/>
      <c r="AH69" s="322"/>
      <c r="AI69" s="322"/>
      <c r="AJ69" s="322"/>
      <c r="AK69" s="322"/>
      <c r="AL69" s="323"/>
      <c r="AM69" s="305"/>
      <c r="AN69" s="305"/>
      <c r="AO69" s="305"/>
      <c r="AP69" s="305"/>
      <c r="AQ69" s="305"/>
      <c r="AR69" s="305"/>
      <c r="AS69" s="305"/>
      <c r="AT69" s="305"/>
      <c r="AU69" s="305"/>
      <c r="AV69" s="305"/>
      <c r="AW69" s="358"/>
      <c r="AX69" s="358"/>
      <c r="AY69" s="358"/>
      <c r="AZ69" s="358"/>
      <c r="BA69" s="358"/>
      <c r="BB69" s="305"/>
      <c r="BC69" s="305"/>
      <c r="BD69" s="305"/>
      <c r="BE69" s="305"/>
      <c r="BF69" s="305"/>
      <c r="BG69" s="305"/>
      <c r="BH69" s="305"/>
      <c r="BI69" s="305"/>
      <c r="BJ69" s="305"/>
      <c r="BK69" s="306"/>
      <c r="BL69" s="6"/>
      <c r="BM69" s="118"/>
      <c r="BN69" s="413"/>
      <c r="BO69" s="413"/>
      <c r="BP69" s="413"/>
      <c r="BQ69" s="413"/>
      <c r="BR69" s="413"/>
      <c r="BS69" s="413"/>
      <c r="BT69" s="413"/>
      <c r="BU69" s="413"/>
      <c r="BV69" s="413"/>
      <c r="BW69" s="413"/>
      <c r="BX69" s="413"/>
      <c r="BY69" s="413"/>
      <c r="BZ69" s="413"/>
      <c r="CA69" s="413"/>
      <c r="CB69" s="413"/>
      <c r="CC69" s="413"/>
      <c r="CD69" s="413"/>
      <c r="CE69" s="413"/>
      <c r="CF69" s="413"/>
      <c r="CG69" s="413"/>
      <c r="CH69" s="414"/>
      <c r="CI69" s="3"/>
    </row>
    <row r="70" spans="1:87" ht="5.0999999999999996" customHeight="1">
      <c r="A70" s="372"/>
      <c r="B70" s="373"/>
      <c r="C70" s="373"/>
      <c r="D70" s="373"/>
      <c r="E70" s="388"/>
      <c r="F70" s="388"/>
      <c r="G70" s="388"/>
      <c r="H70" s="388"/>
      <c r="I70" s="388"/>
      <c r="J70" s="388"/>
      <c r="K70" s="388"/>
      <c r="L70" s="388"/>
      <c r="M70" s="388"/>
      <c r="N70" s="388"/>
      <c r="O70" s="388"/>
      <c r="P70" s="388"/>
      <c r="Q70" s="388"/>
      <c r="R70" s="388"/>
      <c r="S70" s="388"/>
      <c r="T70" s="388"/>
      <c r="U70" s="388"/>
      <c r="V70" s="388"/>
      <c r="W70" s="388"/>
      <c r="X70" s="299"/>
      <c r="Y70" s="300"/>
      <c r="Z70" s="300"/>
      <c r="AA70" s="300"/>
      <c r="AB70" s="300"/>
      <c r="AC70" s="301"/>
      <c r="AD70" s="302"/>
      <c r="AE70" s="302"/>
      <c r="AF70" s="324"/>
      <c r="AG70" s="325"/>
      <c r="AH70" s="325"/>
      <c r="AI70" s="325"/>
      <c r="AJ70" s="325"/>
      <c r="AK70" s="325"/>
      <c r="AL70" s="326"/>
      <c r="AM70" s="305"/>
      <c r="AN70" s="305"/>
      <c r="AO70" s="305"/>
      <c r="AP70" s="305"/>
      <c r="AQ70" s="305"/>
      <c r="AR70" s="305"/>
      <c r="AS70" s="305"/>
      <c r="AT70" s="305"/>
      <c r="AU70" s="305"/>
      <c r="AV70" s="305"/>
      <c r="AW70" s="358"/>
      <c r="AX70" s="358"/>
      <c r="AY70" s="358"/>
      <c r="AZ70" s="358"/>
      <c r="BA70" s="358"/>
      <c r="BB70" s="305"/>
      <c r="BC70" s="305"/>
      <c r="BD70" s="305"/>
      <c r="BE70" s="305"/>
      <c r="BF70" s="305"/>
      <c r="BG70" s="305"/>
      <c r="BH70" s="305"/>
      <c r="BI70" s="305"/>
      <c r="BJ70" s="305"/>
      <c r="BK70" s="306"/>
      <c r="BL70" s="6"/>
      <c r="BM70" s="415"/>
      <c r="BN70" s="416"/>
      <c r="BO70" s="416"/>
      <c r="BP70" s="416"/>
      <c r="BQ70" s="416"/>
      <c r="BR70" s="416"/>
      <c r="BS70" s="416"/>
      <c r="BT70" s="416"/>
      <c r="BU70" s="416"/>
      <c r="BV70" s="416"/>
      <c r="BW70" s="416"/>
      <c r="BX70" s="416"/>
      <c r="BY70" s="416"/>
      <c r="BZ70" s="416"/>
      <c r="CA70" s="416"/>
      <c r="CB70" s="416"/>
      <c r="CC70" s="416"/>
      <c r="CD70" s="416"/>
      <c r="CE70" s="416"/>
      <c r="CF70" s="416"/>
      <c r="CG70" s="416"/>
      <c r="CH70" s="417"/>
      <c r="CI70" s="3"/>
    </row>
    <row r="71" spans="1:87" ht="2.25" customHeight="1">
      <c r="A71" s="372"/>
      <c r="B71" s="373"/>
      <c r="C71" s="373"/>
      <c r="D71" s="373"/>
      <c r="E71" s="387"/>
      <c r="F71" s="387"/>
      <c r="G71" s="387"/>
      <c r="H71" s="387"/>
      <c r="I71" s="387"/>
      <c r="J71" s="387"/>
      <c r="K71" s="387"/>
      <c r="L71" s="387"/>
      <c r="M71" s="387"/>
      <c r="N71" s="387"/>
      <c r="O71" s="387"/>
      <c r="P71" s="387"/>
      <c r="Q71" s="387"/>
      <c r="R71" s="387"/>
      <c r="S71" s="387"/>
      <c r="T71" s="387"/>
      <c r="U71" s="387"/>
      <c r="V71" s="387"/>
      <c r="W71" s="387"/>
      <c r="X71" s="293"/>
      <c r="Y71" s="294"/>
      <c r="Z71" s="294"/>
      <c r="AA71" s="294"/>
      <c r="AB71" s="294"/>
      <c r="AC71" s="295"/>
      <c r="AD71" s="302"/>
      <c r="AE71" s="302"/>
      <c r="AF71" s="318"/>
      <c r="AG71" s="319"/>
      <c r="AH71" s="319"/>
      <c r="AI71" s="319"/>
      <c r="AJ71" s="319"/>
      <c r="AK71" s="319"/>
      <c r="AL71" s="320"/>
      <c r="AM71" s="305"/>
      <c r="AN71" s="305"/>
      <c r="AO71" s="305"/>
      <c r="AP71" s="305"/>
      <c r="AQ71" s="305"/>
      <c r="AR71" s="305"/>
      <c r="AS71" s="305"/>
      <c r="AT71" s="305"/>
      <c r="AU71" s="305"/>
      <c r="AV71" s="305"/>
      <c r="AW71" s="358"/>
      <c r="AX71" s="358"/>
      <c r="AY71" s="358"/>
      <c r="AZ71" s="358"/>
      <c r="BA71" s="358"/>
      <c r="BB71" s="305"/>
      <c r="BC71" s="305"/>
      <c r="BD71" s="305"/>
      <c r="BE71" s="305"/>
      <c r="BF71" s="305"/>
      <c r="BG71" s="305"/>
      <c r="BH71" s="305"/>
      <c r="BI71" s="305"/>
      <c r="BJ71" s="305"/>
      <c r="BK71" s="306"/>
      <c r="BL71" s="6"/>
      <c r="BM71" s="30"/>
      <c r="BN71" s="29"/>
      <c r="BO71" s="29"/>
      <c r="BP71" s="29"/>
      <c r="BQ71" s="29"/>
      <c r="BR71" s="29"/>
      <c r="BS71" s="29"/>
      <c r="BT71" s="29"/>
      <c r="BU71" s="29"/>
      <c r="BV71" s="29"/>
      <c r="BW71" s="29"/>
      <c r="BX71" s="29"/>
      <c r="BY71" s="29"/>
      <c r="BZ71" s="29"/>
      <c r="CA71" s="29"/>
      <c r="CB71" s="29"/>
      <c r="CC71" s="29"/>
      <c r="CD71" s="29"/>
      <c r="CE71" s="29"/>
      <c r="CF71" s="29"/>
      <c r="CG71" s="29"/>
      <c r="CH71" s="30"/>
      <c r="CI71" s="3"/>
    </row>
    <row r="72" spans="1:87" ht="5.0999999999999996" customHeight="1" thickBot="1">
      <c r="A72" s="372"/>
      <c r="B72" s="373"/>
      <c r="C72" s="373"/>
      <c r="D72" s="373"/>
      <c r="E72" s="376"/>
      <c r="F72" s="376"/>
      <c r="G72" s="376"/>
      <c r="H72" s="376"/>
      <c r="I72" s="376"/>
      <c r="J72" s="376"/>
      <c r="K72" s="376"/>
      <c r="L72" s="376"/>
      <c r="M72" s="376"/>
      <c r="N72" s="376"/>
      <c r="O72" s="376"/>
      <c r="P72" s="376"/>
      <c r="Q72" s="376"/>
      <c r="R72" s="376"/>
      <c r="S72" s="376"/>
      <c r="T72" s="376"/>
      <c r="U72" s="376"/>
      <c r="V72" s="376"/>
      <c r="W72" s="376"/>
      <c r="X72" s="296"/>
      <c r="Y72" s="297"/>
      <c r="Z72" s="297"/>
      <c r="AA72" s="297"/>
      <c r="AB72" s="297"/>
      <c r="AC72" s="298"/>
      <c r="AD72" s="302"/>
      <c r="AE72" s="302"/>
      <c r="AF72" s="321"/>
      <c r="AG72" s="322"/>
      <c r="AH72" s="322"/>
      <c r="AI72" s="322"/>
      <c r="AJ72" s="322"/>
      <c r="AK72" s="322"/>
      <c r="AL72" s="323"/>
      <c r="AM72" s="305"/>
      <c r="AN72" s="305"/>
      <c r="AO72" s="305"/>
      <c r="AP72" s="305"/>
      <c r="AQ72" s="305"/>
      <c r="AR72" s="305"/>
      <c r="AS72" s="305"/>
      <c r="AT72" s="305"/>
      <c r="AU72" s="305"/>
      <c r="AV72" s="305"/>
      <c r="AW72" s="358"/>
      <c r="AX72" s="358"/>
      <c r="AY72" s="358"/>
      <c r="AZ72" s="358"/>
      <c r="BA72" s="358"/>
      <c r="BB72" s="305"/>
      <c r="BC72" s="305"/>
      <c r="BD72" s="305"/>
      <c r="BE72" s="305"/>
      <c r="BF72" s="305"/>
      <c r="BG72" s="305"/>
      <c r="BH72" s="305"/>
      <c r="BI72" s="305"/>
      <c r="BJ72" s="305"/>
      <c r="BK72" s="306"/>
      <c r="BL72" s="6"/>
      <c r="BM72" s="8"/>
      <c r="BN72" s="8"/>
      <c r="BO72" s="8"/>
      <c r="BP72" s="8"/>
      <c r="BQ72" s="8"/>
      <c r="BR72" s="8"/>
      <c r="BS72" s="8"/>
      <c r="BT72" s="8"/>
      <c r="BU72" s="8"/>
      <c r="BV72" s="8"/>
      <c r="BW72" s="8"/>
      <c r="BX72" s="8"/>
      <c r="BY72" s="8"/>
      <c r="BZ72" s="8"/>
      <c r="CA72" s="8"/>
      <c r="CB72" s="8"/>
      <c r="CC72" s="8"/>
      <c r="CD72" s="8"/>
      <c r="CE72" s="8"/>
      <c r="CF72" s="8"/>
      <c r="CG72" s="8"/>
      <c r="CH72" s="8"/>
      <c r="CI72" s="3"/>
    </row>
    <row r="73" spans="1:87" ht="5.0999999999999996" customHeight="1" thickTop="1">
      <c r="A73" s="372"/>
      <c r="B73" s="373"/>
      <c r="C73" s="373"/>
      <c r="D73" s="373"/>
      <c r="E73" s="376"/>
      <c r="F73" s="376"/>
      <c r="G73" s="376"/>
      <c r="H73" s="376"/>
      <c r="I73" s="376"/>
      <c r="J73" s="376"/>
      <c r="K73" s="376"/>
      <c r="L73" s="376"/>
      <c r="M73" s="376"/>
      <c r="N73" s="376"/>
      <c r="O73" s="376"/>
      <c r="P73" s="376"/>
      <c r="Q73" s="376"/>
      <c r="R73" s="376"/>
      <c r="S73" s="376"/>
      <c r="T73" s="376"/>
      <c r="U73" s="376"/>
      <c r="V73" s="376"/>
      <c r="W73" s="376"/>
      <c r="X73" s="296"/>
      <c r="Y73" s="297"/>
      <c r="Z73" s="297"/>
      <c r="AA73" s="297"/>
      <c r="AB73" s="297"/>
      <c r="AC73" s="298"/>
      <c r="AD73" s="302"/>
      <c r="AE73" s="302"/>
      <c r="AF73" s="321"/>
      <c r="AG73" s="322"/>
      <c r="AH73" s="322"/>
      <c r="AI73" s="322"/>
      <c r="AJ73" s="322"/>
      <c r="AK73" s="322"/>
      <c r="AL73" s="323"/>
      <c r="AM73" s="305"/>
      <c r="AN73" s="305"/>
      <c r="AO73" s="305"/>
      <c r="AP73" s="305"/>
      <c r="AQ73" s="305"/>
      <c r="AR73" s="305"/>
      <c r="AS73" s="305"/>
      <c r="AT73" s="305"/>
      <c r="AU73" s="305"/>
      <c r="AV73" s="305"/>
      <c r="AW73" s="358"/>
      <c r="AX73" s="358"/>
      <c r="AY73" s="358"/>
      <c r="AZ73" s="358"/>
      <c r="BA73" s="358"/>
      <c r="BB73" s="305"/>
      <c r="BC73" s="305"/>
      <c r="BD73" s="305"/>
      <c r="BE73" s="305"/>
      <c r="BF73" s="305"/>
      <c r="BG73" s="305"/>
      <c r="BH73" s="305"/>
      <c r="BI73" s="305"/>
      <c r="BJ73" s="305"/>
      <c r="BK73" s="306"/>
      <c r="BL73" s="6"/>
      <c r="BM73" s="89" t="s">
        <v>16</v>
      </c>
      <c r="BN73" s="90"/>
      <c r="BO73" s="90"/>
      <c r="BP73" s="90"/>
      <c r="BQ73" s="90"/>
      <c r="BR73" s="90"/>
      <c r="BS73" s="91"/>
      <c r="BT73" s="391"/>
      <c r="BU73" s="391"/>
      <c r="BV73" s="391"/>
      <c r="BW73" s="391"/>
      <c r="BX73" s="391"/>
      <c r="BY73" s="391"/>
      <c r="BZ73" s="391"/>
      <c r="CA73" s="391"/>
      <c r="CB73" s="391"/>
      <c r="CC73" s="391"/>
      <c r="CD73" s="391"/>
      <c r="CE73" s="391"/>
      <c r="CF73" s="391"/>
      <c r="CG73" s="391"/>
      <c r="CH73" s="392"/>
      <c r="CI73" s="3"/>
    </row>
    <row r="74" spans="1:87" ht="5.0999999999999996" customHeight="1">
      <c r="A74" s="372"/>
      <c r="B74" s="373"/>
      <c r="C74" s="373"/>
      <c r="D74" s="373"/>
      <c r="E74" s="376"/>
      <c r="F74" s="376"/>
      <c r="G74" s="376"/>
      <c r="H74" s="376"/>
      <c r="I74" s="376"/>
      <c r="J74" s="376"/>
      <c r="K74" s="376"/>
      <c r="L74" s="376"/>
      <c r="M74" s="376"/>
      <c r="N74" s="376"/>
      <c r="O74" s="376"/>
      <c r="P74" s="376"/>
      <c r="Q74" s="376"/>
      <c r="R74" s="376"/>
      <c r="S74" s="376"/>
      <c r="T74" s="376"/>
      <c r="U74" s="376"/>
      <c r="V74" s="376"/>
      <c r="W74" s="376"/>
      <c r="X74" s="296"/>
      <c r="Y74" s="297"/>
      <c r="Z74" s="297"/>
      <c r="AA74" s="297"/>
      <c r="AB74" s="297"/>
      <c r="AC74" s="298"/>
      <c r="AD74" s="302"/>
      <c r="AE74" s="302"/>
      <c r="AF74" s="321"/>
      <c r="AG74" s="322"/>
      <c r="AH74" s="322"/>
      <c r="AI74" s="322"/>
      <c r="AJ74" s="322"/>
      <c r="AK74" s="322"/>
      <c r="AL74" s="323"/>
      <c r="AM74" s="305"/>
      <c r="AN74" s="305"/>
      <c r="AO74" s="305"/>
      <c r="AP74" s="305"/>
      <c r="AQ74" s="305"/>
      <c r="AR74" s="305"/>
      <c r="AS74" s="305"/>
      <c r="AT74" s="305"/>
      <c r="AU74" s="305"/>
      <c r="AV74" s="305"/>
      <c r="AW74" s="358"/>
      <c r="AX74" s="358"/>
      <c r="AY74" s="358"/>
      <c r="AZ74" s="358"/>
      <c r="BA74" s="358"/>
      <c r="BB74" s="305"/>
      <c r="BC74" s="305"/>
      <c r="BD74" s="305"/>
      <c r="BE74" s="305"/>
      <c r="BF74" s="305"/>
      <c r="BG74" s="305"/>
      <c r="BH74" s="305"/>
      <c r="BI74" s="305"/>
      <c r="BJ74" s="305"/>
      <c r="BK74" s="306"/>
      <c r="BL74" s="6"/>
      <c r="BM74" s="92"/>
      <c r="BN74" s="93"/>
      <c r="BO74" s="93"/>
      <c r="BP74" s="93"/>
      <c r="BQ74" s="93"/>
      <c r="BR74" s="93"/>
      <c r="BS74" s="94"/>
      <c r="BT74" s="141"/>
      <c r="BU74" s="141"/>
      <c r="BV74" s="141"/>
      <c r="BW74" s="141"/>
      <c r="BX74" s="141"/>
      <c r="BY74" s="141"/>
      <c r="BZ74" s="141"/>
      <c r="CA74" s="141"/>
      <c r="CB74" s="141"/>
      <c r="CC74" s="141"/>
      <c r="CD74" s="141"/>
      <c r="CE74" s="141"/>
      <c r="CF74" s="141"/>
      <c r="CG74" s="141"/>
      <c r="CH74" s="393"/>
      <c r="CI74" s="3"/>
    </row>
    <row r="75" spans="1:87" ht="5.0999999999999996" customHeight="1">
      <c r="A75" s="372"/>
      <c r="B75" s="373"/>
      <c r="C75" s="373"/>
      <c r="D75" s="373"/>
      <c r="E75" s="376"/>
      <c r="F75" s="376"/>
      <c r="G75" s="376"/>
      <c r="H75" s="376"/>
      <c r="I75" s="376"/>
      <c r="J75" s="376"/>
      <c r="K75" s="376"/>
      <c r="L75" s="376"/>
      <c r="M75" s="376"/>
      <c r="N75" s="376"/>
      <c r="O75" s="376"/>
      <c r="P75" s="376"/>
      <c r="Q75" s="376"/>
      <c r="R75" s="376"/>
      <c r="S75" s="376"/>
      <c r="T75" s="376"/>
      <c r="U75" s="376"/>
      <c r="V75" s="376"/>
      <c r="W75" s="376"/>
      <c r="X75" s="296"/>
      <c r="Y75" s="297"/>
      <c r="Z75" s="297"/>
      <c r="AA75" s="297"/>
      <c r="AB75" s="297"/>
      <c r="AC75" s="298"/>
      <c r="AD75" s="302"/>
      <c r="AE75" s="302"/>
      <c r="AF75" s="321"/>
      <c r="AG75" s="322"/>
      <c r="AH75" s="322"/>
      <c r="AI75" s="322"/>
      <c r="AJ75" s="322"/>
      <c r="AK75" s="322"/>
      <c r="AL75" s="323"/>
      <c r="AM75" s="305"/>
      <c r="AN75" s="305"/>
      <c r="AO75" s="305"/>
      <c r="AP75" s="305"/>
      <c r="AQ75" s="305"/>
      <c r="AR75" s="305"/>
      <c r="AS75" s="305"/>
      <c r="AT75" s="305"/>
      <c r="AU75" s="305"/>
      <c r="AV75" s="305"/>
      <c r="AW75" s="358"/>
      <c r="AX75" s="358"/>
      <c r="AY75" s="358"/>
      <c r="AZ75" s="358"/>
      <c r="BA75" s="358"/>
      <c r="BB75" s="305"/>
      <c r="BC75" s="305"/>
      <c r="BD75" s="305"/>
      <c r="BE75" s="305"/>
      <c r="BF75" s="305"/>
      <c r="BG75" s="305"/>
      <c r="BH75" s="305"/>
      <c r="BI75" s="305"/>
      <c r="BJ75" s="305"/>
      <c r="BK75" s="306"/>
      <c r="BL75" s="6"/>
      <c r="BM75" s="92"/>
      <c r="BN75" s="93"/>
      <c r="BO75" s="93"/>
      <c r="BP75" s="93"/>
      <c r="BQ75" s="93"/>
      <c r="BR75" s="93"/>
      <c r="BS75" s="94"/>
      <c r="BT75" s="141"/>
      <c r="BU75" s="141"/>
      <c r="BV75" s="141"/>
      <c r="BW75" s="141"/>
      <c r="BX75" s="141"/>
      <c r="BY75" s="141"/>
      <c r="BZ75" s="141"/>
      <c r="CA75" s="141"/>
      <c r="CB75" s="141"/>
      <c r="CC75" s="141"/>
      <c r="CD75" s="141"/>
      <c r="CE75" s="141"/>
      <c r="CF75" s="141"/>
      <c r="CG75" s="141"/>
      <c r="CH75" s="393"/>
      <c r="CI75" s="3"/>
    </row>
    <row r="76" spans="1:87" ht="5.0999999999999996" customHeight="1">
      <c r="A76" s="372"/>
      <c r="B76" s="373"/>
      <c r="C76" s="373"/>
      <c r="D76" s="373"/>
      <c r="E76" s="388"/>
      <c r="F76" s="388"/>
      <c r="G76" s="388"/>
      <c r="H76" s="388"/>
      <c r="I76" s="388"/>
      <c r="J76" s="388"/>
      <c r="K76" s="388"/>
      <c r="L76" s="388"/>
      <c r="M76" s="388"/>
      <c r="N76" s="388"/>
      <c r="O76" s="388"/>
      <c r="P76" s="388"/>
      <c r="Q76" s="388"/>
      <c r="R76" s="388"/>
      <c r="S76" s="388"/>
      <c r="T76" s="388"/>
      <c r="U76" s="388"/>
      <c r="V76" s="388"/>
      <c r="W76" s="388"/>
      <c r="X76" s="299"/>
      <c r="Y76" s="300"/>
      <c r="Z76" s="300"/>
      <c r="AA76" s="300"/>
      <c r="AB76" s="300"/>
      <c r="AC76" s="301"/>
      <c r="AD76" s="302"/>
      <c r="AE76" s="302"/>
      <c r="AF76" s="324"/>
      <c r="AG76" s="325"/>
      <c r="AH76" s="325"/>
      <c r="AI76" s="325"/>
      <c r="AJ76" s="325"/>
      <c r="AK76" s="325"/>
      <c r="AL76" s="326"/>
      <c r="AM76" s="305"/>
      <c r="AN76" s="305"/>
      <c r="AO76" s="305"/>
      <c r="AP76" s="305"/>
      <c r="AQ76" s="305"/>
      <c r="AR76" s="305"/>
      <c r="AS76" s="305"/>
      <c r="AT76" s="305"/>
      <c r="AU76" s="305"/>
      <c r="AV76" s="305"/>
      <c r="AW76" s="358"/>
      <c r="AX76" s="358"/>
      <c r="AY76" s="358"/>
      <c r="AZ76" s="358"/>
      <c r="BA76" s="358"/>
      <c r="BB76" s="305"/>
      <c r="BC76" s="305"/>
      <c r="BD76" s="305"/>
      <c r="BE76" s="305"/>
      <c r="BF76" s="305"/>
      <c r="BG76" s="305"/>
      <c r="BH76" s="305"/>
      <c r="BI76" s="305"/>
      <c r="BJ76" s="305"/>
      <c r="BK76" s="306"/>
      <c r="BL76" s="6"/>
      <c r="BM76" s="92"/>
      <c r="BN76" s="93"/>
      <c r="BO76" s="93"/>
      <c r="BP76" s="93"/>
      <c r="BQ76" s="93"/>
      <c r="BR76" s="93"/>
      <c r="BS76" s="94"/>
      <c r="BT76" s="141"/>
      <c r="BU76" s="141"/>
      <c r="BV76" s="141"/>
      <c r="BW76" s="141"/>
      <c r="BX76" s="141"/>
      <c r="BY76" s="141"/>
      <c r="BZ76" s="141"/>
      <c r="CA76" s="141"/>
      <c r="CB76" s="141"/>
      <c r="CC76" s="141"/>
      <c r="CD76" s="141"/>
      <c r="CE76" s="141"/>
      <c r="CF76" s="141"/>
      <c r="CG76" s="141"/>
      <c r="CH76" s="393"/>
      <c r="CI76" s="3"/>
    </row>
    <row r="77" spans="1:87" ht="2.25" customHeight="1" thickBot="1">
      <c r="A77" s="372"/>
      <c r="B77" s="373"/>
      <c r="C77" s="373"/>
      <c r="D77" s="373"/>
      <c r="E77" s="387"/>
      <c r="F77" s="387"/>
      <c r="G77" s="387"/>
      <c r="H77" s="387"/>
      <c r="I77" s="387"/>
      <c r="J77" s="387"/>
      <c r="K77" s="387"/>
      <c r="L77" s="387"/>
      <c r="M77" s="387"/>
      <c r="N77" s="387"/>
      <c r="O77" s="387"/>
      <c r="P77" s="387"/>
      <c r="Q77" s="387"/>
      <c r="R77" s="387"/>
      <c r="S77" s="387"/>
      <c r="T77" s="387"/>
      <c r="U77" s="387"/>
      <c r="V77" s="387"/>
      <c r="W77" s="387"/>
      <c r="X77" s="293"/>
      <c r="Y77" s="294"/>
      <c r="Z77" s="294"/>
      <c r="AA77" s="294"/>
      <c r="AB77" s="294"/>
      <c r="AC77" s="295"/>
      <c r="AD77" s="302"/>
      <c r="AE77" s="302"/>
      <c r="AF77" s="318"/>
      <c r="AG77" s="319"/>
      <c r="AH77" s="319"/>
      <c r="AI77" s="319"/>
      <c r="AJ77" s="319"/>
      <c r="AK77" s="319"/>
      <c r="AL77" s="320"/>
      <c r="AM77" s="305"/>
      <c r="AN77" s="305"/>
      <c r="AO77" s="305"/>
      <c r="AP77" s="305"/>
      <c r="AQ77" s="305"/>
      <c r="AR77" s="305"/>
      <c r="AS77" s="305"/>
      <c r="AT77" s="305"/>
      <c r="AU77" s="305"/>
      <c r="AV77" s="305"/>
      <c r="AW77" s="358"/>
      <c r="AX77" s="358"/>
      <c r="AY77" s="358"/>
      <c r="AZ77" s="358"/>
      <c r="BA77" s="358"/>
      <c r="BB77" s="305"/>
      <c r="BC77" s="305"/>
      <c r="BD77" s="305"/>
      <c r="BE77" s="305"/>
      <c r="BF77" s="305"/>
      <c r="BG77" s="305"/>
      <c r="BH77" s="305"/>
      <c r="BI77" s="305"/>
      <c r="BJ77" s="305"/>
      <c r="BK77" s="306"/>
      <c r="BL77" s="6"/>
      <c r="BM77" s="95"/>
      <c r="BN77" s="96"/>
      <c r="BO77" s="96"/>
      <c r="BP77" s="96"/>
      <c r="BQ77" s="96"/>
      <c r="BR77" s="96"/>
      <c r="BS77" s="97"/>
      <c r="BT77" s="394"/>
      <c r="BU77" s="394"/>
      <c r="BV77" s="394"/>
      <c r="BW77" s="394"/>
      <c r="BX77" s="394"/>
      <c r="BY77" s="394"/>
      <c r="BZ77" s="394"/>
      <c r="CA77" s="394"/>
      <c r="CB77" s="394"/>
      <c r="CC77" s="394"/>
      <c r="CD77" s="394"/>
      <c r="CE77" s="394"/>
      <c r="CF77" s="394"/>
      <c r="CG77" s="394"/>
      <c r="CH77" s="395"/>
      <c r="CI77" s="3"/>
    </row>
    <row r="78" spans="1:87" ht="5.0999999999999996" customHeight="1" thickTop="1" thickBot="1">
      <c r="A78" s="372"/>
      <c r="B78" s="373"/>
      <c r="C78" s="373"/>
      <c r="D78" s="373"/>
      <c r="E78" s="376"/>
      <c r="F78" s="376"/>
      <c r="G78" s="376"/>
      <c r="H78" s="376"/>
      <c r="I78" s="376"/>
      <c r="J78" s="376"/>
      <c r="K78" s="376"/>
      <c r="L78" s="376"/>
      <c r="M78" s="376"/>
      <c r="N78" s="376"/>
      <c r="O78" s="376"/>
      <c r="P78" s="376"/>
      <c r="Q78" s="376"/>
      <c r="R78" s="376"/>
      <c r="S78" s="376"/>
      <c r="T78" s="376"/>
      <c r="U78" s="376"/>
      <c r="V78" s="376"/>
      <c r="W78" s="376"/>
      <c r="X78" s="296"/>
      <c r="Y78" s="297"/>
      <c r="Z78" s="297"/>
      <c r="AA78" s="297"/>
      <c r="AB78" s="297"/>
      <c r="AC78" s="298"/>
      <c r="AD78" s="302"/>
      <c r="AE78" s="302"/>
      <c r="AF78" s="321"/>
      <c r="AG78" s="322"/>
      <c r="AH78" s="322"/>
      <c r="AI78" s="322"/>
      <c r="AJ78" s="322"/>
      <c r="AK78" s="322"/>
      <c r="AL78" s="323"/>
      <c r="AM78" s="305"/>
      <c r="AN78" s="305"/>
      <c r="AO78" s="305"/>
      <c r="AP78" s="305"/>
      <c r="AQ78" s="305"/>
      <c r="AR78" s="305"/>
      <c r="AS78" s="305"/>
      <c r="AT78" s="305"/>
      <c r="AU78" s="305"/>
      <c r="AV78" s="305"/>
      <c r="AW78" s="358"/>
      <c r="AX78" s="358"/>
      <c r="AY78" s="358"/>
      <c r="AZ78" s="358"/>
      <c r="BA78" s="358"/>
      <c r="BB78" s="305"/>
      <c r="BC78" s="305"/>
      <c r="BD78" s="305"/>
      <c r="BE78" s="305"/>
      <c r="BF78" s="305"/>
      <c r="BG78" s="305"/>
      <c r="BH78" s="305"/>
      <c r="BI78" s="305"/>
      <c r="BJ78" s="305"/>
      <c r="BK78" s="306"/>
      <c r="BL78" s="6"/>
      <c r="BM78" s="8"/>
      <c r="BN78" s="8"/>
      <c r="BO78" s="8"/>
      <c r="BP78" s="8"/>
      <c r="BQ78" s="8"/>
      <c r="BR78" s="8"/>
      <c r="BS78" s="8"/>
      <c r="BT78" s="8"/>
      <c r="BU78" s="8"/>
      <c r="BV78" s="8"/>
      <c r="BW78" s="8"/>
      <c r="BX78" s="8"/>
      <c r="BY78" s="8"/>
      <c r="BZ78" s="8"/>
      <c r="CA78" s="8"/>
      <c r="CB78" s="8"/>
      <c r="CC78" s="8"/>
      <c r="CD78" s="8"/>
      <c r="CE78" s="8"/>
      <c r="CF78" s="8"/>
      <c r="CG78" s="8"/>
      <c r="CH78" s="8"/>
      <c r="CI78" s="3"/>
    </row>
    <row r="79" spans="1:87" ht="5.0999999999999996" customHeight="1" thickTop="1">
      <c r="A79" s="372"/>
      <c r="B79" s="373"/>
      <c r="C79" s="373"/>
      <c r="D79" s="373"/>
      <c r="E79" s="376"/>
      <c r="F79" s="376"/>
      <c r="G79" s="376"/>
      <c r="H79" s="376"/>
      <c r="I79" s="376"/>
      <c r="J79" s="376"/>
      <c r="K79" s="376"/>
      <c r="L79" s="376"/>
      <c r="M79" s="376"/>
      <c r="N79" s="376"/>
      <c r="O79" s="376"/>
      <c r="P79" s="376"/>
      <c r="Q79" s="376"/>
      <c r="R79" s="376"/>
      <c r="S79" s="376"/>
      <c r="T79" s="376"/>
      <c r="U79" s="376"/>
      <c r="V79" s="376"/>
      <c r="W79" s="376"/>
      <c r="X79" s="296"/>
      <c r="Y79" s="297"/>
      <c r="Z79" s="297"/>
      <c r="AA79" s="297"/>
      <c r="AB79" s="297"/>
      <c r="AC79" s="298"/>
      <c r="AD79" s="302"/>
      <c r="AE79" s="302"/>
      <c r="AF79" s="321"/>
      <c r="AG79" s="322"/>
      <c r="AH79" s="322"/>
      <c r="AI79" s="322"/>
      <c r="AJ79" s="322"/>
      <c r="AK79" s="322"/>
      <c r="AL79" s="323"/>
      <c r="AM79" s="305"/>
      <c r="AN79" s="305"/>
      <c r="AO79" s="305"/>
      <c r="AP79" s="305"/>
      <c r="AQ79" s="305"/>
      <c r="AR79" s="305"/>
      <c r="AS79" s="305"/>
      <c r="AT79" s="305"/>
      <c r="AU79" s="305"/>
      <c r="AV79" s="305"/>
      <c r="AW79" s="358"/>
      <c r="AX79" s="358"/>
      <c r="AY79" s="358"/>
      <c r="AZ79" s="358"/>
      <c r="BA79" s="358"/>
      <c r="BB79" s="305"/>
      <c r="BC79" s="305"/>
      <c r="BD79" s="305"/>
      <c r="BE79" s="305"/>
      <c r="BF79" s="305"/>
      <c r="BG79" s="305"/>
      <c r="BH79" s="305"/>
      <c r="BI79" s="305"/>
      <c r="BJ79" s="305"/>
      <c r="BK79" s="306"/>
      <c r="BL79" s="6"/>
      <c r="BM79" s="126" t="s">
        <v>17</v>
      </c>
      <c r="BN79" s="127"/>
      <c r="BO79" s="127"/>
      <c r="BP79" s="127"/>
      <c r="BQ79" s="127"/>
      <c r="BR79" s="127"/>
      <c r="BS79" s="127"/>
      <c r="BT79" s="127"/>
      <c r="BU79" s="127"/>
      <c r="BV79" s="127"/>
      <c r="BW79" s="127"/>
      <c r="BX79" s="127"/>
      <c r="BY79" s="127"/>
      <c r="BZ79" s="127"/>
      <c r="CA79" s="127"/>
      <c r="CB79" s="127"/>
      <c r="CC79" s="127"/>
      <c r="CD79" s="127"/>
      <c r="CE79" s="127"/>
      <c r="CF79" s="127"/>
      <c r="CG79" s="127"/>
      <c r="CH79" s="128"/>
      <c r="CI79" s="3"/>
    </row>
    <row r="80" spans="1:87" ht="5.0999999999999996" customHeight="1">
      <c r="A80" s="372"/>
      <c r="B80" s="373"/>
      <c r="C80" s="373"/>
      <c r="D80" s="373"/>
      <c r="E80" s="376"/>
      <c r="F80" s="376"/>
      <c r="G80" s="376"/>
      <c r="H80" s="376"/>
      <c r="I80" s="376"/>
      <c r="J80" s="376"/>
      <c r="K80" s="376"/>
      <c r="L80" s="376"/>
      <c r="M80" s="376"/>
      <c r="N80" s="376"/>
      <c r="O80" s="376"/>
      <c r="P80" s="376"/>
      <c r="Q80" s="376"/>
      <c r="R80" s="376"/>
      <c r="S80" s="376"/>
      <c r="T80" s="376"/>
      <c r="U80" s="376"/>
      <c r="V80" s="376"/>
      <c r="W80" s="376"/>
      <c r="X80" s="296"/>
      <c r="Y80" s="297"/>
      <c r="Z80" s="297"/>
      <c r="AA80" s="297"/>
      <c r="AB80" s="297"/>
      <c r="AC80" s="298"/>
      <c r="AD80" s="302"/>
      <c r="AE80" s="302"/>
      <c r="AF80" s="321"/>
      <c r="AG80" s="322"/>
      <c r="AH80" s="322"/>
      <c r="AI80" s="322"/>
      <c r="AJ80" s="322"/>
      <c r="AK80" s="322"/>
      <c r="AL80" s="323"/>
      <c r="AM80" s="305"/>
      <c r="AN80" s="305"/>
      <c r="AO80" s="305"/>
      <c r="AP80" s="305"/>
      <c r="AQ80" s="305"/>
      <c r="AR80" s="305"/>
      <c r="AS80" s="305"/>
      <c r="AT80" s="305"/>
      <c r="AU80" s="305"/>
      <c r="AV80" s="305"/>
      <c r="AW80" s="358"/>
      <c r="AX80" s="358"/>
      <c r="AY80" s="358"/>
      <c r="AZ80" s="358"/>
      <c r="BA80" s="358"/>
      <c r="BB80" s="305"/>
      <c r="BC80" s="305"/>
      <c r="BD80" s="305"/>
      <c r="BE80" s="305"/>
      <c r="BF80" s="305"/>
      <c r="BG80" s="305"/>
      <c r="BH80" s="305"/>
      <c r="BI80" s="305"/>
      <c r="BJ80" s="305"/>
      <c r="BK80" s="306"/>
      <c r="BL80" s="6"/>
      <c r="BM80" s="129"/>
      <c r="BN80" s="130"/>
      <c r="BO80" s="130"/>
      <c r="BP80" s="130"/>
      <c r="BQ80" s="130"/>
      <c r="BR80" s="130"/>
      <c r="BS80" s="130"/>
      <c r="BT80" s="130"/>
      <c r="BU80" s="130"/>
      <c r="BV80" s="130"/>
      <c r="BW80" s="130"/>
      <c r="BX80" s="130"/>
      <c r="BY80" s="130"/>
      <c r="BZ80" s="130"/>
      <c r="CA80" s="130"/>
      <c r="CB80" s="130"/>
      <c r="CC80" s="130"/>
      <c r="CD80" s="130"/>
      <c r="CE80" s="130"/>
      <c r="CF80" s="130"/>
      <c r="CG80" s="130"/>
      <c r="CH80" s="131"/>
      <c r="CI80" s="3"/>
    </row>
    <row r="81" spans="1:87" ht="5.0999999999999996" customHeight="1">
      <c r="A81" s="372"/>
      <c r="B81" s="373"/>
      <c r="C81" s="373"/>
      <c r="D81" s="373"/>
      <c r="E81" s="376"/>
      <c r="F81" s="376"/>
      <c r="G81" s="376"/>
      <c r="H81" s="376"/>
      <c r="I81" s="376"/>
      <c r="J81" s="376"/>
      <c r="K81" s="376"/>
      <c r="L81" s="376"/>
      <c r="M81" s="376"/>
      <c r="N81" s="376"/>
      <c r="O81" s="376"/>
      <c r="P81" s="376"/>
      <c r="Q81" s="376"/>
      <c r="R81" s="376"/>
      <c r="S81" s="376"/>
      <c r="T81" s="376"/>
      <c r="U81" s="376"/>
      <c r="V81" s="376"/>
      <c r="W81" s="376"/>
      <c r="X81" s="296"/>
      <c r="Y81" s="297"/>
      <c r="Z81" s="297"/>
      <c r="AA81" s="297"/>
      <c r="AB81" s="297"/>
      <c r="AC81" s="298"/>
      <c r="AD81" s="302"/>
      <c r="AE81" s="302"/>
      <c r="AF81" s="321"/>
      <c r="AG81" s="322"/>
      <c r="AH81" s="322"/>
      <c r="AI81" s="322"/>
      <c r="AJ81" s="322"/>
      <c r="AK81" s="322"/>
      <c r="AL81" s="323"/>
      <c r="AM81" s="305"/>
      <c r="AN81" s="305"/>
      <c r="AO81" s="305"/>
      <c r="AP81" s="305"/>
      <c r="AQ81" s="305"/>
      <c r="AR81" s="305"/>
      <c r="AS81" s="305"/>
      <c r="AT81" s="305"/>
      <c r="AU81" s="305"/>
      <c r="AV81" s="305"/>
      <c r="AW81" s="358"/>
      <c r="AX81" s="358"/>
      <c r="AY81" s="358"/>
      <c r="AZ81" s="358"/>
      <c r="BA81" s="358"/>
      <c r="BB81" s="305"/>
      <c r="BC81" s="305"/>
      <c r="BD81" s="305"/>
      <c r="BE81" s="305"/>
      <c r="BF81" s="305"/>
      <c r="BG81" s="305"/>
      <c r="BH81" s="305"/>
      <c r="BI81" s="305"/>
      <c r="BJ81" s="305"/>
      <c r="BK81" s="306"/>
      <c r="BL81" s="6"/>
      <c r="BM81" s="129"/>
      <c r="BN81" s="130"/>
      <c r="BO81" s="130"/>
      <c r="BP81" s="130"/>
      <c r="BQ81" s="130"/>
      <c r="BR81" s="130"/>
      <c r="BS81" s="130"/>
      <c r="BT81" s="130"/>
      <c r="BU81" s="130"/>
      <c r="BV81" s="130"/>
      <c r="BW81" s="130"/>
      <c r="BX81" s="130"/>
      <c r="BY81" s="130"/>
      <c r="BZ81" s="130"/>
      <c r="CA81" s="130"/>
      <c r="CB81" s="130"/>
      <c r="CC81" s="130"/>
      <c r="CD81" s="130"/>
      <c r="CE81" s="130"/>
      <c r="CF81" s="130"/>
      <c r="CG81" s="130"/>
      <c r="CH81" s="131"/>
      <c r="CI81" s="3"/>
    </row>
    <row r="82" spans="1:87" ht="5.0999999999999996" customHeight="1">
      <c r="A82" s="372"/>
      <c r="B82" s="373"/>
      <c r="C82" s="373"/>
      <c r="D82" s="373"/>
      <c r="E82" s="388"/>
      <c r="F82" s="388"/>
      <c r="G82" s="388"/>
      <c r="H82" s="388"/>
      <c r="I82" s="388"/>
      <c r="J82" s="388"/>
      <c r="K82" s="388"/>
      <c r="L82" s="388"/>
      <c r="M82" s="388"/>
      <c r="N82" s="388"/>
      <c r="O82" s="388"/>
      <c r="P82" s="388"/>
      <c r="Q82" s="388"/>
      <c r="R82" s="388"/>
      <c r="S82" s="388"/>
      <c r="T82" s="388"/>
      <c r="U82" s="388"/>
      <c r="V82" s="388"/>
      <c r="W82" s="388"/>
      <c r="X82" s="299"/>
      <c r="Y82" s="300"/>
      <c r="Z82" s="300"/>
      <c r="AA82" s="300"/>
      <c r="AB82" s="300"/>
      <c r="AC82" s="301"/>
      <c r="AD82" s="302"/>
      <c r="AE82" s="302"/>
      <c r="AF82" s="324"/>
      <c r="AG82" s="325"/>
      <c r="AH82" s="325"/>
      <c r="AI82" s="325"/>
      <c r="AJ82" s="325"/>
      <c r="AK82" s="325"/>
      <c r="AL82" s="326"/>
      <c r="AM82" s="305"/>
      <c r="AN82" s="305"/>
      <c r="AO82" s="305"/>
      <c r="AP82" s="305"/>
      <c r="AQ82" s="305"/>
      <c r="AR82" s="305"/>
      <c r="AS82" s="305"/>
      <c r="AT82" s="305"/>
      <c r="AU82" s="305"/>
      <c r="AV82" s="305"/>
      <c r="AW82" s="358"/>
      <c r="AX82" s="358"/>
      <c r="AY82" s="358"/>
      <c r="AZ82" s="358"/>
      <c r="BA82" s="358"/>
      <c r="BB82" s="305"/>
      <c r="BC82" s="305"/>
      <c r="BD82" s="305"/>
      <c r="BE82" s="305"/>
      <c r="BF82" s="305"/>
      <c r="BG82" s="305"/>
      <c r="BH82" s="305"/>
      <c r="BI82" s="305"/>
      <c r="BJ82" s="305"/>
      <c r="BK82" s="306"/>
      <c r="BL82" s="6"/>
      <c r="BM82" s="22"/>
      <c r="BN82" s="399"/>
      <c r="BO82" s="399"/>
      <c r="BP82" s="399"/>
      <c r="BQ82" s="399"/>
      <c r="BR82" s="399"/>
      <c r="BS82" s="399"/>
      <c r="BT82" s="399"/>
      <c r="BU82" s="399"/>
      <c r="BV82" s="399"/>
      <c r="BW82" s="399"/>
      <c r="BX82" s="399"/>
      <c r="BY82" s="399"/>
      <c r="BZ82" s="399"/>
      <c r="CA82" s="399"/>
      <c r="CB82" s="399"/>
      <c r="CC82" s="27"/>
      <c r="CD82" s="27"/>
      <c r="CE82" s="4"/>
      <c r="CF82" s="4"/>
      <c r="CG82" s="4"/>
      <c r="CH82" s="23"/>
      <c r="CI82" s="3"/>
    </row>
    <row r="83" spans="1:87" ht="2.25" customHeight="1">
      <c r="A83" s="372"/>
      <c r="B83" s="373"/>
      <c r="C83" s="373"/>
      <c r="D83" s="373"/>
      <c r="E83" s="376" t="s">
        <v>42</v>
      </c>
      <c r="F83" s="376"/>
      <c r="G83" s="376"/>
      <c r="H83" s="376"/>
      <c r="I83" s="376"/>
      <c r="J83" s="376"/>
      <c r="K83" s="376"/>
      <c r="L83" s="376"/>
      <c r="M83" s="376"/>
      <c r="N83" s="376"/>
      <c r="O83" s="376"/>
      <c r="P83" s="376"/>
      <c r="Q83" s="376"/>
      <c r="R83" s="376"/>
      <c r="S83" s="376"/>
      <c r="T83" s="376"/>
      <c r="U83" s="376"/>
      <c r="V83" s="376"/>
      <c r="W83" s="376"/>
      <c r="X83" s="378"/>
      <c r="Y83" s="379"/>
      <c r="Z83" s="379"/>
      <c r="AA83" s="379"/>
      <c r="AB83" s="379"/>
      <c r="AC83" s="380"/>
      <c r="AD83" s="302"/>
      <c r="AE83" s="302"/>
      <c r="AF83" s="318"/>
      <c r="AG83" s="319"/>
      <c r="AH83" s="319"/>
      <c r="AI83" s="319"/>
      <c r="AJ83" s="319"/>
      <c r="AK83" s="319"/>
      <c r="AL83" s="320"/>
      <c r="AM83" s="318"/>
      <c r="AN83" s="319"/>
      <c r="AO83" s="319"/>
      <c r="AP83" s="319"/>
      <c r="AQ83" s="319"/>
      <c r="AR83" s="319"/>
      <c r="AS83" s="319"/>
      <c r="AT83" s="319"/>
      <c r="AU83" s="319"/>
      <c r="AV83" s="319"/>
      <c r="AW83" s="361"/>
      <c r="AX83" s="361"/>
      <c r="AY83" s="361"/>
      <c r="AZ83" s="361"/>
      <c r="BA83" s="361"/>
      <c r="BB83" s="305"/>
      <c r="BC83" s="305"/>
      <c r="BD83" s="305"/>
      <c r="BE83" s="305"/>
      <c r="BF83" s="305"/>
      <c r="BG83" s="305"/>
      <c r="BH83" s="305"/>
      <c r="BI83" s="305"/>
      <c r="BJ83" s="305"/>
      <c r="BK83" s="306"/>
      <c r="BL83" s="6"/>
      <c r="BM83" s="22"/>
      <c r="BN83" s="399"/>
      <c r="BO83" s="399"/>
      <c r="BP83" s="399"/>
      <c r="BQ83" s="399"/>
      <c r="BR83" s="399"/>
      <c r="BS83" s="399"/>
      <c r="BT83" s="399"/>
      <c r="BU83" s="399"/>
      <c r="BV83" s="399"/>
      <c r="BW83" s="399"/>
      <c r="BX83" s="399"/>
      <c r="BY83" s="399"/>
      <c r="BZ83" s="399"/>
      <c r="CA83" s="399"/>
      <c r="CB83" s="399"/>
      <c r="CC83" s="27"/>
      <c r="CD83" s="27"/>
      <c r="CE83" s="4"/>
      <c r="CF83" s="4"/>
      <c r="CG83" s="4"/>
      <c r="CH83" s="23"/>
      <c r="CI83" s="3"/>
    </row>
    <row r="84" spans="1:87" ht="5.0999999999999996" customHeight="1">
      <c r="A84" s="372"/>
      <c r="B84" s="373"/>
      <c r="C84" s="373"/>
      <c r="D84" s="373"/>
      <c r="E84" s="376"/>
      <c r="F84" s="376"/>
      <c r="G84" s="376"/>
      <c r="H84" s="376"/>
      <c r="I84" s="376"/>
      <c r="J84" s="376"/>
      <c r="K84" s="376"/>
      <c r="L84" s="376"/>
      <c r="M84" s="376"/>
      <c r="N84" s="376"/>
      <c r="O84" s="376"/>
      <c r="P84" s="376"/>
      <c r="Q84" s="376"/>
      <c r="R84" s="376"/>
      <c r="S84" s="376"/>
      <c r="T84" s="376"/>
      <c r="U84" s="376"/>
      <c r="V84" s="376"/>
      <c r="W84" s="376"/>
      <c r="X84" s="381"/>
      <c r="Y84" s="382"/>
      <c r="Z84" s="382"/>
      <c r="AA84" s="382"/>
      <c r="AB84" s="382"/>
      <c r="AC84" s="383"/>
      <c r="AD84" s="302"/>
      <c r="AE84" s="302"/>
      <c r="AF84" s="321"/>
      <c r="AG84" s="322"/>
      <c r="AH84" s="322"/>
      <c r="AI84" s="322"/>
      <c r="AJ84" s="322"/>
      <c r="AK84" s="322"/>
      <c r="AL84" s="323"/>
      <c r="AM84" s="321"/>
      <c r="AN84" s="322"/>
      <c r="AO84" s="322"/>
      <c r="AP84" s="322"/>
      <c r="AQ84" s="322"/>
      <c r="AR84" s="322"/>
      <c r="AS84" s="322"/>
      <c r="AT84" s="322"/>
      <c r="AU84" s="322"/>
      <c r="AV84" s="322"/>
      <c r="AW84" s="361"/>
      <c r="AX84" s="361"/>
      <c r="AY84" s="361"/>
      <c r="AZ84" s="361"/>
      <c r="BA84" s="361"/>
      <c r="BB84" s="305"/>
      <c r="BC84" s="305"/>
      <c r="BD84" s="305"/>
      <c r="BE84" s="305"/>
      <c r="BF84" s="305"/>
      <c r="BG84" s="305"/>
      <c r="BH84" s="305"/>
      <c r="BI84" s="305"/>
      <c r="BJ84" s="305"/>
      <c r="BK84" s="306"/>
      <c r="BL84" s="6"/>
      <c r="BM84" s="22"/>
      <c r="BN84" s="399"/>
      <c r="BO84" s="399"/>
      <c r="BP84" s="399"/>
      <c r="BQ84" s="399"/>
      <c r="BR84" s="399"/>
      <c r="BS84" s="399"/>
      <c r="BT84" s="399"/>
      <c r="BU84" s="399"/>
      <c r="BV84" s="399"/>
      <c r="BW84" s="399"/>
      <c r="BX84" s="399"/>
      <c r="BY84" s="399"/>
      <c r="BZ84" s="399"/>
      <c r="CA84" s="399"/>
      <c r="CB84" s="399"/>
      <c r="CC84" s="27"/>
      <c r="CD84" s="27"/>
      <c r="CE84" s="4"/>
      <c r="CF84" s="4"/>
      <c r="CG84" s="4"/>
      <c r="CH84" s="23"/>
      <c r="CI84" s="3"/>
    </row>
    <row r="85" spans="1:87" ht="5.0999999999999996" customHeight="1">
      <c r="A85" s="372"/>
      <c r="B85" s="373"/>
      <c r="C85" s="373"/>
      <c r="D85" s="373"/>
      <c r="E85" s="376"/>
      <c r="F85" s="376"/>
      <c r="G85" s="376"/>
      <c r="H85" s="376"/>
      <c r="I85" s="376"/>
      <c r="J85" s="376"/>
      <c r="K85" s="376"/>
      <c r="L85" s="376"/>
      <c r="M85" s="376"/>
      <c r="N85" s="376"/>
      <c r="O85" s="376"/>
      <c r="P85" s="376"/>
      <c r="Q85" s="376"/>
      <c r="R85" s="376"/>
      <c r="S85" s="376"/>
      <c r="T85" s="376"/>
      <c r="U85" s="376"/>
      <c r="V85" s="376"/>
      <c r="W85" s="376"/>
      <c r="X85" s="381"/>
      <c r="Y85" s="382"/>
      <c r="Z85" s="382"/>
      <c r="AA85" s="382"/>
      <c r="AB85" s="382"/>
      <c r="AC85" s="383"/>
      <c r="AD85" s="302"/>
      <c r="AE85" s="302"/>
      <c r="AF85" s="321"/>
      <c r="AG85" s="322"/>
      <c r="AH85" s="322"/>
      <c r="AI85" s="322"/>
      <c r="AJ85" s="322"/>
      <c r="AK85" s="322"/>
      <c r="AL85" s="323"/>
      <c r="AM85" s="321"/>
      <c r="AN85" s="322"/>
      <c r="AO85" s="322"/>
      <c r="AP85" s="322"/>
      <c r="AQ85" s="322"/>
      <c r="AR85" s="322"/>
      <c r="AS85" s="322"/>
      <c r="AT85" s="322"/>
      <c r="AU85" s="322"/>
      <c r="AV85" s="322"/>
      <c r="AW85" s="361"/>
      <c r="AX85" s="361"/>
      <c r="AY85" s="361"/>
      <c r="AZ85" s="361"/>
      <c r="BA85" s="361"/>
      <c r="BB85" s="305"/>
      <c r="BC85" s="305"/>
      <c r="BD85" s="305"/>
      <c r="BE85" s="305"/>
      <c r="BF85" s="305"/>
      <c r="BG85" s="305"/>
      <c r="BH85" s="305"/>
      <c r="BI85" s="305"/>
      <c r="BJ85" s="305"/>
      <c r="BK85" s="306"/>
      <c r="BL85" s="6"/>
      <c r="BM85" s="22"/>
      <c r="BN85" s="399"/>
      <c r="BO85" s="399"/>
      <c r="BP85" s="399"/>
      <c r="BQ85" s="399"/>
      <c r="BR85" s="399"/>
      <c r="BS85" s="399"/>
      <c r="BT85" s="399"/>
      <c r="BU85" s="399"/>
      <c r="BV85" s="399"/>
      <c r="BW85" s="399"/>
      <c r="BX85" s="399"/>
      <c r="BY85" s="399"/>
      <c r="BZ85" s="399"/>
      <c r="CA85" s="399"/>
      <c r="CB85" s="399"/>
      <c r="CC85" s="27"/>
      <c r="CD85" s="27"/>
      <c r="CE85" s="4"/>
      <c r="CF85" s="4"/>
      <c r="CG85" s="4"/>
      <c r="CH85" s="23"/>
      <c r="CI85" s="3"/>
    </row>
    <row r="86" spans="1:87" ht="5.0999999999999996" customHeight="1">
      <c r="A86" s="372"/>
      <c r="B86" s="373"/>
      <c r="C86" s="373"/>
      <c r="D86" s="373"/>
      <c r="E86" s="376"/>
      <c r="F86" s="376"/>
      <c r="G86" s="376"/>
      <c r="H86" s="376"/>
      <c r="I86" s="376"/>
      <c r="J86" s="376"/>
      <c r="K86" s="376"/>
      <c r="L86" s="376"/>
      <c r="M86" s="376"/>
      <c r="N86" s="376"/>
      <c r="O86" s="376"/>
      <c r="P86" s="376"/>
      <c r="Q86" s="376"/>
      <c r="R86" s="376"/>
      <c r="S86" s="376"/>
      <c r="T86" s="376"/>
      <c r="U86" s="376"/>
      <c r="V86" s="376"/>
      <c r="W86" s="376"/>
      <c r="X86" s="381"/>
      <c r="Y86" s="382"/>
      <c r="Z86" s="382"/>
      <c r="AA86" s="382"/>
      <c r="AB86" s="382"/>
      <c r="AC86" s="383"/>
      <c r="AD86" s="302"/>
      <c r="AE86" s="302"/>
      <c r="AF86" s="321"/>
      <c r="AG86" s="322"/>
      <c r="AH86" s="322"/>
      <c r="AI86" s="322"/>
      <c r="AJ86" s="322"/>
      <c r="AK86" s="322"/>
      <c r="AL86" s="323"/>
      <c r="AM86" s="321"/>
      <c r="AN86" s="322"/>
      <c r="AO86" s="322"/>
      <c r="AP86" s="322"/>
      <c r="AQ86" s="322"/>
      <c r="AR86" s="322"/>
      <c r="AS86" s="322"/>
      <c r="AT86" s="322"/>
      <c r="AU86" s="322"/>
      <c r="AV86" s="322"/>
      <c r="AW86" s="361"/>
      <c r="AX86" s="361"/>
      <c r="AY86" s="361"/>
      <c r="AZ86" s="361"/>
      <c r="BA86" s="361"/>
      <c r="BB86" s="305"/>
      <c r="BC86" s="305"/>
      <c r="BD86" s="305"/>
      <c r="BE86" s="305"/>
      <c r="BF86" s="305"/>
      <c r="BG86" s="305"/>
      <c r="BH86" s="305"/>
      <c r="BI86" s="305"/>
      <c r="BJ86" s="305"/>
      <c r="BK86" s="306"/>
      <c r="BL86" s="6"/>
      <c r="BM86" s="22"/>
      <c r="BN86" s="399"/>
      <c r="BO86" s="399"/>
      <c r="BP86" s="399"/>
      <c r="BQ86" s="399"/>
      <c r="BR86" s="399"/>
      <c r="BS86" s="399"/>
      <c r="BT86" s="399"/>
      <c r="BU86" s="399"/>
      <c r="BV86" s="399"/>
      <c r="BW86" s="399"/>
      <c r="BX86" s="399"/>
      <c r="BY86" s="399"/>
      <c r="BZ86" s="399"/>
      <c r="CA86" s="399"/>
      <c r="CB86" s="399"/>
      <c r="CC86" s="27"/>
      <c r="CD86" s="27"/>
      <c r="CE86" s="4"/>
      <c r="CF86" s="4"/>
      <c r="CG86" s="4"/>
      <c r="CH86" s="23"/>
      <c r="CI86" s="3"/>
    </row>
    <row r="87" spans="1:87" ht="5.0999999999999996" customHeight="1">
      <c r="A87" s="372"/>
      <c r="B87" s="373"/>
      <c r="C87" s="373"/>
      <c r="D87" s="373"/>
      <c r="E87" s="376"/>
      <c r="F87" s="376"/>
      <c r="G87" s="376"/>
      <c r="H87" s="376"/>
      <c r="I87" s="376"/>
      <c r="J87" s="376"/>
      <c r="K87" s="376"/>
      <c r="L87" s="376"/>
      <c r="M87" s="376"/>
      <c r="N87" s="376"/>
      <c r="O87" s="376"/>
      <c r="P87" s="376"/>
      <c r="Q87" s="376"/>
      <c r="R87" s="376"/>
      <c r="S87" s="376"/>
      <c r="T87" s="376"/>
      <c r="U87" s="376"/>
      <c r="V87" s="376"/>
      <c r="W87" s="376"/>
      <c r="X87" s="381"/>
      <c r="Y87" s="382"/>
      <c r="Z87" s="382"/>
      <c r="AA87" s="382"/>
      <c r="AB87" s="382"/>
      <c r="AC87" s="383"/>
      <c r="AD87" s="302"/>
      <c r="AE87" s="302"/>
      <c r="AF87" s="321"/>
      <c r="AG87" s="322"/>
      <c r="AH87" s="322"/>
      <c r="AI87" s="322"/>
      <c r="AJ87" s="322"/>
      <c r="AK87" s="322"/>
      <c r="AL87" s="323"/>
      <c r="AM87" s="321"/>
      <c r="AN87" s="322"/>
      <c r="AO87" s="322"/>
      <c r="AP87" s="322"/>
      <c r="AQ87" s="322"/>
      <c r="AR87" s="322"/>
      <c r="AS87" s="322"/>
      <c r="AT87" s="322"/>
      <c r="AU87" s="322"/>
      <c r="AV87" s="322"/>
      <c r="AW87" s="361"/>
      <c r="AX87" s="361"/>
      <c r="AY87" s="361"/>
      <c r="AZ87" s="361"/>
      <c r="BA87" s="361"/>
      <c r="BB87" s="305"/>
      <c r="BC87" s="305"/>
      <c r="BD87" s="305"/>
      <c r="BE87" s="305"/>
      <c r="BF87" s="305"/>
      <c r="BG87" s="305"/>
      <c r="BH87" s="305"/>
      <c r="BI87" s="305"/>
      <c r="BJ87" s="305"/>
      <c r="BK87" s="306"/>
      <c r="BL87" s="6"/>
      <c r="BM87" s="22"/>
      <c r="BN87" s="399"/>
      <c r="BO87" s="399"/>
      <c r="BP87" s="399"/>
      <c r="BQ87" s="399"/>
      <c r="BR87" s="399"/>
      <c r="BS87" s="399"/>
      <c r="BT87" s="399"/>
      <c r="BU87" s="399"/>
      <c r="BV87" s="399"/>
      <c r="BW87" s="399"/>
      <c r="BX87" s="399"/>
      <c r="BY87" s="399"/>
      <c r="BZ87" s="399"/>
      <c r="CA87" s="399"/>
      <c r="CB87" s="399"/>
      <c r="CC87" s="27"/>
      <c r="CD87" s="27"/>
      <c r="CE87" s="4"/>
      <c r="CF87" s="4"/>
      <c r="CG87" s="4"/>
      <c r="CH87" s="23"/>
      <c r="CI87" s="3"/>
    </row>
    <row r="88" spans="1:87" ht="5.0999999999999996" customHeight="1">
      <c r="A88" s="374"/>
      <c r="B88" s="375"/>
      <c r="C88" s="375"/>
      <c r="D88" s="375"/>
      <c r="E88" s="377"/>
      <c r="F88" s="377"/>
      <c r="G88" s="377"/>
      <c r="H88" s="377"/>
      <c r="I88" s="377"/>
      <c r="J88" s="377"/>
      <c r="K88" s="377"/>
      <c r="L88" s="377"/>
      <c r="M88" s="377"/>
      <c r="N88" s="377"/>
      <c r="O88" s="377"/>
      <c r="P88" s="377"/>
      <c r="Q88" s="377"/>
      <c r="R88" s="377"/>
      <c r="S88" s="377"/>
      <c r="T88" s="377"/>
      <c r="U88" s="377"/>
      <c r="V88" s="377"/>
      <c r="W88" s="377"/>
      <c r="X88" s="384"/>
      <c r="Y88" s="385"/>
      <c r="Z88" s="385"/>
      <c r="AA88" s="385"/>
      <c r="AB88" s="385"/>
      <c r="AC88" s="386"/>
      <c r="AD88" s="359"/>
      <c r="AE88" s="359"/>
      <c r="AF88" s="324"/>
      <c r="AG88" s="325"/>
      <c r="AH88" s="325"/>
      <c r="AI88" s="325"/>
      <c r="AJ88" s="325"/>
      <c r="AK88" s="325"/>
      <c r="AL88" s="326"/>
      <c r="AM88" s="363"/>
      <c r="AN88" s="364"/>
      <c r="AO88" s="364"/>
      <c r="AP88" s="364"/>
      <c r="AQ88" s="364"/>
      <c r="AR88" s="364"/>
      <c r="AS88" s="364"/>
      <c r="AT88" s="364"/>
      <c r="AU88" s="364"/>
      <c r="AV88" s="364"/>
      <c r="AW88" s="362"/>
      <c r="AX88" s="362"/>
      <c r="AY88" s="362"/>
      <c r="AZ88" s="362"/>
      <c r="BA88" s="362"/>
      <c r="BB88" s="305"/>
      <c r="BC88" s="305"/>
      <c r="BD88" s="305"/>
      <c r="BE88" s="305"/>
      <c r="BF88" s="305"/>
      <c r="BG88" s="305"/>
      <c r="BH88" s="305"/>
      <c r="BI88" s="305"/>
      <c r="BJ88" s="305"/>
      <c r="BK88" s="306"/>
      <c r="BL88" s="6"/>
      <c r="BM88" s="22"/>
      <c r="BN88" s="399"/>
      <c r="BO88" s="399"/>
      <c r="BP88" s="399"/>
      <c r="BQ88" s="399"/>
      <c r="BR88" s="399"/>
      <c r="BS88" s="399"/>
      <c r="BT88" s="399"/>
      <c r="BU88" s="399"/>
      <c r="BV88" s="399"/>
      <c r="BW88" s="399"/>
      <c r="BX88" s="399"/>
      <c r="BY88" s="399"/>
      <c r="BZ88" s="399"/>
      <c r="CA88" s="399"/>
      <c r="CB88" s="399"/>
      <c r="CC88" s="27"/>
      <c r="CD88" s="27"/>
      <c r="CE88" s="4"/>
      <c r="CF88" s="4"/>
      <c r="CG88" s="4"/>
      <c r="CH88" s="23"/>
      <c r="CI88" s="3"/>
    </row>
    <row r="89" spans="1:87" ht="2.25" customHeight="1">
      <c r="A89" s="368" t="s">
        <v>8</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57" t="s">
        <v>3</v>
      </c>
      <c r="AG89" s="357"/>
      <c r="AH89" s="357"/>
      <c r="AI89" s="357"/>
      <c r="AJ89" s="357"/>
      <c r="AK89" s="357"/>
      <c r="AL89" s="357"/>
      <c r="AM89" s="354"/>
      <c r="AN89" s="354"/>
      <c r="AO89" s="354"/>
      <c r="AP89" s="354"/>
      <c r="AQ89" s="354"/>
      <c r="AR89" s="354"/>
      <c r="AS89" s="354"/>
      <c r="AT89" s="354"/>
      <c r="AU89" s="354"/>
      <c r="AV89" s="354"/>
      <c r="AW89" s="303" t="s">
        <v>32</v>
      </c>
      <c r="AX89" s="303"/>
      <c r="AY89" s="303"/>
      <c r="AZ89" s="303"/>
      <c r="BA89" s="303"/>
      <c r="BB89" s="355"/>
      <c r="BC89" s="355"/>
      <c r="BD89" s="355"/>
      <c r="BE89" s="355"/>
      <c r="BF89" s="355"/>
      <c r="BG89" s="355"/>
      <c r="BH89" s="355"/>
      <c r="BI89" s="355"/>
      <c r="BJ89" s="355"/>
      <c r="BK89" s="356"/>
      <c r="BL89" s="6"/>
      <c r="BM89" s="22"/>
      <c r="BN89" s="399"/>
      <c r="BO89" s="399"/>
      <c r="BP89" s="399"/>
      <c r="BQ89" s="399"/>
      <c r="BR89" s="399"/>
      <c r="BS89" s="399"/>
      <c r="BT89" s="399"/>
      <c r="BU89" s="399"/>
      <c r="BV89" s="399"/>
      <c r="BW89" s="399"/>
      <c r="BX89" s="399"/>
      <c r="BY89" s="399"/>
      <c r="BZ89" s="399"/>
      <c r="CA89" s="399"/>
      <c r="CB89" s="399"/>
      <c r="CC89" s="27"/>
      <c r="CD89" s="27"/>
      <c r="CE89" s="4"/>
      <c r="CF89" s="4"/>
      <c r="CG89" s="4"/>
      <c r="CH89" s="23"/>
      <c r="CI89" s="3"/>
    </row>
    <row r="90" spans="1:87" ht="5.0999999999999996" customHeight="1">
      <c r="A90" s="32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291"/>
      <c r="AG90" s="291"/>
      <c r="AH90" s="291"/>
      <c r="AI90" s="291"/>
      <c r="AJ90" s="291"/>
      <c r="AK90" s="291"/>
      <c r="AL90" s="291"/>
      <c r="AM90" s="305"/>
      <c r="AN90" s="305"/>
      <c r="AO90" s="305"/>
      <c r="AP90" s="305"/>
      <c r="AQ90" s="305"/>
      <c r="AR90" s="305"/>
      <c r="AS90" s="305"/>
      <c r="AT90" s="305"/>
      <c r="AU90" s="305"/>
      <c r="AV90" s="305"/>
      <c r="AW90" s="304"/>
      <c r="AX90" s="304"/>
      <c r="AY90" s="304"/>
      <c r="AZ90" s="304"/>
      <c r="BA90" s="304"/>
      <c r="BB90" s="350"/>
      <c r="BC90" s="350"/>
      <c r="BD90" s="350"/>
      <c r="BE90" s="350"/>
      <c r="BF90" s="350"/>
      <c r="BG90" s="350"/>
      <c r="BH90" s="350"/>
      <c r="BI90" s="350"/>
      <c r="BJ90" s="350"/>
      <c r="BK90" s="351"/>
      <c r="BL90" s="6"/>
      <c r="BM90" s="22"/>
      <c r="BN90" s="399"/>
      <c r="BO90" s="399"/>
      <c r="BP90" s="399"/>
      <c r="BQ90" s="399"/>
      <c r="BR90" s="399"/>
      <c r="BS90" s="399"/>
      <c r="BT90" s="399"/>
      <c r="BU90" s="399"/>
      <c r="BV90" s="399"/>
      <c r="BW90" s="399"/>
      <c r="BX90" s="399"/>
      <c r="BY90" s="399"/>
      <c r="BZ90" s="399"/>
      <c r="CA90" s="399"/>
      <c r="CB90" s="399"/>
      <c r="CC90" s="27"/>
      <c r="CD90" s="27"/>
      <c r="CE90" s="4"/>
      <c r="CF90" s="4"/>
      <c r="CG90" s="4"/>
      <c r="CH90" s="23"/>
      <c r="CI90" s="3"/>
    </row>
    <row r="91" spans="1:87" ht="5.0999999999999996" customHeight="1">
      <c r="A91" s="327"/>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291"/>
      <c r="AG91" s="291"/>
      <c r="AH91" s="291"/>
      <c r="AI91" s="291"/>
      <c r="AJ91" s="291"/>
      <c r="AK91" s="291"/>
      <c r="AL91" s="291"/>
      <c r="AM91" s="305"/>
      <c r="AN91" s="305"/>
      <c r="AO91" s="305"/>
      <c r="AP91" s="305"/>
      <c r="AQ91" s="305"/>
      <c r="AR91" s="305"/>
      <c r="AS91" s="305"/>
      <c r="AT91" s="305"/>
      <c r="AU91" s="305"/>
      <c r="AV91" s="305"/>
      <c r="AW91" s="304"/>
      <c r="AX91" s="304"/>
      <c r="AY91" s="304"/>
      <c r="AZ91" s="304"/>
      <c r="BA91" s="304"/>
      <c r="BB91" s="350"/>
      <c r="BC91" s="350"/>
      <c r="BD91" s="350"/>
      <c r="BE91" s="350"/>
      <c r="BF91" s="350"/>
      <c r="BG91" s="350"/>
      <c r="BH91" s="350"/>
      <c r="BI91" s="350"/>
      <c r="BJ91" s="350"/>
      <c r="BK91" s="351"/>
      <c r="BL91" s="6"/>
      <c r="BM91" s="22"/>
      <c r="BN91" s="399"/>
      <c r="BO91" s="399"/>
      <c r="BP91" s="399"/>
      <c r="BQ91" s="399"/>
      <c r="BR91" s="399"/>
      <c r="BS91" s="399"/>
      <c r="BT91" s="399"/>
      <c r="BU91" s="399"/>
      <c r="BV91" s="399"/>
      <c r="BW91" s="399"/>
      <c r="BX91" s="399"/>
      <c r="BY91" s="399"/>
      <c r="BZ91" s="399"/>
      <c r="CA91" s="399"/>
      <c r="CB91" s="399"/>
      <c r="CC91" s="27"/>
      <c r="CD91" s="27"/>
      <c r="CE91" s="4"/>
      <c r="CF91" s="4"/>
      <c r="CG91" s="4"/>
      <c r="CH91" s="23"/>
      <c r="CI91" s="3"/>
    </row>
    <row r="92" spans="1:87" ht="5.0999999999999996" customHeight="1">
      <c r="A92" s="327"/>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291"/>
      <c r="AG92" s="291"/>
      <c r="AH92" s="291"/>
      <c r="AI92" s="291"/>
      <c r="AJ92" s="291"/>
      <c r="AK92" s="291"/>
      <c r="AL92" s="291"/>
      <c r="AM92" s="305"/>
      <c r="AN92" s="305"/>
      <c r="AO92" s="305"/>
      <c r="AP92" s="305"/>
      <c r="AQ92" s="305"/>
      <c r="AR92" s="305"/>
      <c r="AS92" s="305"/>
      <c r="AT92" s="305"/>
      <c r="AU92" s="305"/>
      <c r="AV92" s="305"/>
      <c r="AW92" s="341" t="s">
        <v>12</v>
      </c>
      <c r="AX92" s="341"/>
      <c r="AY92" s="341"/>
      <c r="AZ92" s="341"/>
      <c r="BA92" s="341"/>
      <c r="BB92" s="350"/>
      <c r="BC92" s="350"/>
      <c r="BD92" s="350"/>
      <c r="BE92" s="350"/>
      <c r="BF92" s="350"/>
      <c r="BG92" s="350"/>
      <c r="BH92" s="350"/>
      <c r="BI92" s="350"/>
      <c r="BJ92" s="350"/>
      <c r="BK92" s="351"/>
      <c r="BL92" s="6"/>
      <c r="BM92" s="22"/>
      <c r="BN92" s="399"/>
      <c r="BO92" s="399"/>
      <c r="BP92" s="399"/>
      <c r="BQ92" s="399"/>
      <c r="BR92" s="399"/>
      <c r="BS92" s="399"/>
      <c r="BT92" s="399"/>
      <c r="BU92" s="399"/>
      <c r="BV92" s="399"/>
      <c r="BW92" s="399"/>
      <c r="BX92" s="399"/>
      <c r="BY92" s="399"/>
      <c r="BZ92" s="399"/>
      <c r="CA92" s="399"/>
      <c r="CB92" s="399"/>
      <c r="CC92" s="27"/>
      <c r="CD92" s="27"/>
      <c r="CE92" s="4"/>
      <c r="CF92" s="4"/>
      <c r="CG92" s="4"/>
      <c r="CH92" s="23"/>
      <c r="CI92" s="3"/>
    </row>
    <row r="93" spans="1:87" ht="5.0999999999999996" customHeight="1">
      <c r="A93" s="327"/>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291"/>
      <c r="AG93" s="291"/>
      <c r="AH93" s="291"/>
      <c r="AI93" s="291"/>
      <c r="AJ93" s="291"/>
      <c r="AK93" s="291"/>
      <c r="AL93" s="291"/>
      <c r="AM93" s="305"/>
      <c r="AN93" s="305"/>
      <c r="AO93" s="305"/>
      <c r="AP93" s="305"/>
      <c r="AQ93" s="305"/>
      <c r="AR93" s="305"/>
      <c r="AS93" s="305"/>
      <c r="AT93" s="305"/>
      <c r="AU93" s="305"/>
      <c r="AV93" s="305"/>
      <c r="AW93" s="341"/>
      <c r="AX93" s="341"/>
      <c r="AY93" s="341"/>
      <c r="AZ93" s="341"/>
      <c r="BA93" s="341"/>
      <c r="BB93" s="350"/>
      <c r="BC93" s="350"/>
      <c r="BD93" s="350"/>
      <c r="BE93" s="350"/>
      <c r="BF93" s="350"/>
      <c r="BG93" s="350"/>
      <c r="BH93" s="350"/>
      <c r="BI93" s="350"/>
      <c r="BJ93" s="350"/>
      <c r="BK93" s="351"/>
      <c r="BL93" s="6"/>
      <c r="BM93" s="22"/>
      <c r="BN93" s="399"/>
      <c r="BO93" s="399"/>
      <c r="BP93" s="399"/>
      <c r="BQ93" s="399"/>
      <c r="BR93" s="399"/>
      <c r="BS93" s="399"/>
      <c r="BT93" s="399"/>
      <c r="BU93" s="399"/>
      <c r="BV93" s="399"/>
      <c r="BW93" s="399"/>
      <c r="BX93" s="399"/>
      <c r="BY93" s="399"/>
      <c r="BZ93" s="399"/>
      <c r="CA93" s="399"/>
      <c r="CB93" s="399"/>
      <c r="CC93" s="27"/>
      <c r="CD93" s="27"/>
      <c r="CE93" s="4"/>
      <c r="CF93" s="4"/>
      <c r="CG93" s="4"/>
      <c r="CH93" s="23"/>
      <c r="CI93" s="3"/>
    </row>
    <row r="94" spans="1:87" ht="5.0999999999999996" customHeight="1">
      <c r="A94" s="370"/>
      <c r="B94" s="371"/>
      <c r="C94" s="371"/>
      <c r="D94" s="371"/>
      <c r="E94" s="371"/>
      <c r="F94" s="371"/>
      <c r="G94" s="371"/>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291"/>
      <c r="AG94" s="291"/>
      <c r="AH94" s="291"/>
      <c r="AI94" s="291"/>
      <c r="AJ94" s="291"/>
      <c r="AK94" s="291"/>
      <c r="AL94" s="291"/>
      <c r="AM94" s="305"/>
      <c r="AN94" s="305"/>
      <c r="AO94" s="305"/>
      <c r="AP94" s="305"/>
      <c r="AQ94" s="305"/>
      <c r="AR94" s="305"/>
      <c r="AS94" s="305"/>
      <c r="AT94" s="305"/>
      <c r="AU94" s="305"/>
      <c r="AV94" s="305"/>
      <c r="AW94" s="341"/>
      <c r="AX94" s="341"/>
      <c r="AY94" s="341"/>
      <c r="AZ94" s="341"/>
      <c r="BA94" s="341"/>
      <c r="BB94" s="350"/>
      <c r="BC94" s="350"/>
      <c r="BD94" s="350"/>
      <c r="BE94" s="350"/>
      <c r="BF94" s="350"/>
      <c r="BG94" s="350"/>
      <c r="BH94" s="350"/>
      <c r="BI94" s="350"/>
      <c r="BJ94" s="350"/>
      <c r="BK94" s="351"/>
      <c r="BL94" s="6"/>
      <c r="BM94" s="22"/>
      <c r="BN94" s="399"/>
      <c r="BO94" s="399"/>
      <c r="BP94" s="399"/>
      <c r="BQ94" s="399"/>
      <c r="BR94" s="399"/>
      <c r="BS94" s="399"/>
      <c r="BT94" s="399"/>
      <c r="BU94" s="399"/>
      <c r="BV94" s="399"/>
      <c r="BW94" s="399"/>
      <c r="BX94" s="399"/>
      <c r="BY94" s="399"/>
      <c r="BZ94" s="399"/>
      <c r="CA94" s="399"/>
      <c r="CB94" s="399"/>
      <c r="CC94" s="27"/>
      <c r="CD94" s="27"/>
      <c r="CE94" s="4"/>
      <c r="CF94" s="4"/>
      <c r="CG94" s="4"/>
      <c r="CH94" s="23"/>
      <c r="CI94" s="3"/>
    </row>
    <row r="95" spans="1:87" ht="3.75" customHeight="1">
      <c r="A95" s="16"/>
      <c r="B95" s="342" t="s">
        <v>30</v>
      </c>
      <c r="C95" s="342"/>
      <c r="D95" s="342"/>
      <c r="E95" s="342"/>
      <c r="F95" s="342"/>
      <c r="G95" s="17"/>
      <c r="H95" s="17"/>
      <c r="I95" s="17"/>
      <c r="J95" s="44" t="s">
        <v>9</v>
      </c>
      <c r="K95" s="44"/>
      <c r="L95" s="44"/>
      <c r="M95" s="17"/>
      <c r="N95" s="44"/>
      <c r="O95" s="44"/>
      <c r="P95" s="44"/>
      <c r="Q95" s="44"/>
      <c r="R95" s="44"/>
      <c r="S95" s="44"/>
      <c r="T95" s="44"/>
      <c r="U95" s="44"/>
      <c r="V95" s="44"/>
      <c r="W95" s="44"/>
      <c r="X95" s="44"/>
      <c r="Y95" s="44"/>
      <c r="Z95" s="44"/>
      <c r="AA95" s="44"/>
      <c r="AB95" s="44"/>
      <c r="AC95" s="44"/>
      <c r="AD95" s="44"/>
      <c r="AE95" s="365"/>
      <c r="AF95" s="340" t="s">
        <v>10</v>
      </c>
      <c r="AG95" s="340"/>
      <c r="AH95" s="340"/>
      <c r="AI95" s="340"/>
      <c r="AJ95" s="340"/>
      <c r="AK95" s="340"/>
      <c r="AL95" s="340"/>
      <c r="AM95" s="305"/>
      <c r="AN95" s="305"/>
      <c r="AO95" s="305"/>
      <c r="AP95" s="305"/>
      <c r="AQ95" s="305"/>
      <c r="AR95" s="305"/>
      <c r="AS95" s="305"/>
      <c r="AT95" s="305"/>
      <c r="AU95" s="305"/>
      <c r="AV95" s="305"/>
      <c r="AW95" s="304" t="s">
        <v>33</v>
      </c>
      <c r="AX95" s="304"/>
      <c r="AY95" s="304"/>
      <c r="AZ95" s="304"/>
      <c r="BA95" s="304"/>
      <c r="BB95" s="348"/>
      <c r="BC95" s="348"/>
      <c r="BD95" s="348"/>
      <c r="BE95" s="348"/>
      <c r="BF95" s="348"/>
      <c r="BG95" s="348"/>
      <c r="BH95" s="348"/>
      <c r="BI95" s="348"/>
      <c r="BJ95" s="348"/>
      <c r="BK95" s="349"/>
      <c r="BL95" s="6"/>
      <c r="BM95" s="22"/>
      <c r="BN95" s="399"/>
      <c r="BO95" s="399"/>
      <c r="BP95" s="399"/>
      <c r="BQ95" s="399"/>
      <c r="BR95" s="399"/>
      <c r="BS95" s="399"/>
      <c r="BT95" s="399"/>
      <c r="BU95" s="399"/>
      <c r="BV95" s="399"/>
      <c r="BW95" s="399"/>
      <c r="BX95" s="399"/>
      <c r="BY95" s="399"/>
      <c r="BZ95" s="399"/>
      <c r="CA95" s="399"/>
      <c r="CB95" s="399"/>
      <c r="CC95" s="27"/>
      <c r="CD95" s="27"/>
      <c r="CE95" s="4"/>
      <c r="CF95" s="4"/>
      <c r="CG95" s="4"/>
      <c r="CH95" s="23"/>
      <c r="CI95" s="3"/>
    </row>
    <row r="96" spans="1:87" ht="5.0999999999999996" customHeight="1">
      <c r="A96" s="18"/>
      <c r="B96" s="343"/>
      <c r="C96" s="343"/>
      <c r="D96" s="343"/>
      <c r="E96" s="343"/>
      <c r="F96" s="343"/>
      <c r="G96" s="19"/>
      <c r="H96" s="19"/>
      <c r="I96" s="19"/>
      <c r="J96" s="45"/>
      <c r="K96" s="45"/>
      <c r="L96" s="45"/>
      <c r="M96" s="19"/>
      <c r="N96" s="45"/>
      <c r="O96" s="45"/>
      <c r="P96" s="45"/>
      <c r="Q96" s="45"/>
      <c r="R96" s="45"/>
      <c r="S96" s="45"/>
      <c r="T96" s="45"/>
      <c r="U96" s="45"/>
      <c r="V96" s="45"/>
      <c r="W96" s="45"/>
      <c r="X96" s="45"/>
      <c r="Y96" s="45"/>
      <c r="Z96" s="45"/>
      <c r="AA96" s="45"/>
      <c r="AB96" s="45"/>
      <c r="AC96" s="45"/>
      <c r="AD96" s="45"/>
      <c r="AE96" s="366"/>
      <c r="AF96" s="340"/>
      <c r="AG96" s="340"/>
      <c r="AH96" s="340"/>
      <c r="AI96" s="340"/>
      <c r="AJ96" s="340"/>
      <c r="AK96" s="340"/>
      <c r="AL96" s="340"/>
      <c r="AM96" s="305"/>
      <c r="AN96" s="305"/>
      <c r="AO96" s="305"/>
      <c r="AP96" s="305"/>
      <c r="AQ96" s="305"/>
      <c r="AR96" s="305"/>
      <c r="AS96" s="305"/>
      <c r="AT96" s="305"/>
      <c r="AU96" s="305"/>
      <c r="AV96" s="305"/>
      <c r="AW96" s="304"/>
      <c r="AX96" s="304"/>
      <c r="AY96" s="304"/>
      <c r="AZ96" s="304"/>
      <c r="BA96" s="304"/>
      <c r="BB96" s="350"/>
      <c r="BC96" s="350"/>
      <c r="BD96" s="350"/>
      <c r="BE96" s="350"/>
      <c r="BF96" s="350"/>
      <c r="BG96" s="350"/>
      <c r="BH96" s="350"/>
      <c r="BI96" s="350"/>
      <c r="BJ96" s="350"/>
      <c r="BK96" s="351"/>
      <c r="BL96" s="6"/>
      <c r="BM96" s="22"/>
      <c r="BN96" s="399"/>
      <c r="BO96" s="399"/>
      <c r="BP96" s="399"/>
      <c r="BQ96" s="399"/>
      <c r="BR96" s="399"/>
      <c r="BS96" s="399"/>
      <c r="BT96" s="399"/>
      <c r="BU96" s="399"/>
      <c r="BV96" s="399"/>
      <c r="BW96" s="399"/>
      <c r="BX96" s="399"/>
      <c r="BY96" s="399"/>
      <c r="BZ96" s="399"/>
      <c r="CA96" s="399"/>
      <c r="CB96" s="399"/>
      <c r="CC96" s="27"/>
      <c r="CD96" s="27"/>
      <c r="CE96" s="4"/>
      <c r="CF96" s="4"/>
      <c r="CG96" s="4"/>
      <c r="CH96" s="23"/>
      <c r="CI96" s="3"/>
    </row>
    <row r="97" spans="1:87" ht="5.0999999999999996" customHeight="1">
      <c r="A97" s="18"/>
      <c r="B97" s="343"/>
      <c r="C97" s="343"/>
      <c r="D97" s="343"/>
      <c r="E97" s="343"/>
      <c r="F97" s="343"/>
      <c r="G97" s="19"/>
      <c r="H97" s="19"/>
      <c r="I97" s="19"/>
      <c r="J97" s="45"/>
      <c r="K97" s="45"/>
      <c r="L97" s="45"/>
      <c r="M97" s="19"/>
      <c r="N97" s="45"/>
      <c r="O97" s="45"/>
      <c r="P97" s="45"/>
      <c r="Q97" s="45"/>
      <c r="R97" s="45"/>
      <c r="S97" s="45"/>
      <c r="T97" s="45"/>
      <c r="U97" s="45"/>
      <c r="V97" s="45"/>
      <c r="W97" s="45"/>
      <c r="X97" s="45"/>
      <c r="Y97" s="45"/>
      <c r="Z97" s="45"/>
      <c r="AA97" s="45"/>
      <c r="AB97" s="45"/>
      <c r="AC97" s="45"/>
      <c r="AD97" s="45"/>
      <c r="AE97" s="366"/>
      <c r="AF97" s="340"/>
      <c r="AG97" s="340"/>
      <c r="AH97" s="340"/>
      <c r="AI97" s="340"/>
      <c r="AJ97" s="340"/>
      <c r="AK97" s="340"/>
      <c r="AL97" s="340"/>
      <c r="AM97" s="305"/>
      <c r="AN97" s="305"/>
      <c r="AO97" s="305"/>
      <c r="AP97" s="305"/>
      <c r="AQ97" s="305"/>
      <c r="AR97" s="305"/>
      <c r="AS97" s="305"/>
      <c r="AT97" s="305"/>
      <c r="AU97" s="305"/>
      <c r="AV97" s="305"/>
      <c r="AW97" s="304"/>
      <c r="AX97" s="304"/>
      <c r="AY97" s="304"/>
      <c r="AZ97" s="304"/>
      <c r="BA97" s="304"/>
      <c r="BB97" s="350"/>
      <c r="BC97" s="350"/>
      <c r="BD97" s="350"/>
      <c r="BE97" s="350"/>
      <c r="BF97" s="350"/>
      <c r="BG97" s="350"/>
      <c r="BH97" s="350"/>
      <c r="BI97" s="350"/>
      <c r="BJ97" s="350"/>
      <c r="BK97" s="351"/>
      <c r="BL97" s="6"/>
      <c r="BM97" s="22"/>
      <c r="BN97" s="399"/>
      <c r="BO97" s="399"/>
      <c r="BP97" s="399"/>
      <c r="BQ97" s="399"/>
      <c r="BR97" s="399"/>
      <c r="BS97" s="399"/>
      <c r="BT97" s="399"/>
      <c r="BU97" s="399"/>
      <c r="BV97" s="399"/>
      <c r="BW97" s="399"/>
      <c r="BX97" s="399"/>
      <c r="BY97" s="399"/>
      <c r="BZ97" s="399"/>
      <c r="CA97" s="399"/>
      <c r="CB97" s="399"/>
      <c r="CC97" s="27"/>
      <c r="CD97" s="27"/>
      <c r="CE97" s="4"/>
      <c r="CF97" s="4"/>
      <c r="CG97" s="4"/>
      <c r="CH97" s="23"/>
      <c r="CI97" s="3"/>
    </row>
    <row r="98" spans="1:87" ht="5.0999999999999996" customHeight="1">
      <c r="A98" s="18"/>
      <c r="B98" s="343"/>
      <c r="C98" s="343"/>
      <c r="D98" s="343"/>
      <c r="E98" s="343"/>
      <c r="F98" s="343"/>
      <c r="G98" s="52"/>
      <c r="H98" s="52"/>
      <c r="I98" s="52"/>
      <c r="J98" s="45"/>
      <c r="K98" s="45"/>
      <c r="L98" s="45"/>
      <c r="M98" s="19"/>
      <c r="N98" s="45"/>
      <c r="O98" s="45"/>
      <c r="P98" s="45"/>
      <c r="Q98" s="45"/>
      <c r="R98" s="45"/>
      <c r="S98" s="45"/>
      <c r="T98" s="45"/>
      <c r="U98" s="45"/>
      <c r="V98" s="45"/>
      <c r="W98" s="45"/>
      <c r="X98" s="45"/>
      <c r="Y98" s="45"/>
      <c r="Z98" s="45"/>
      <c r="AA98" s="45"/>
      <c r="AB98" s="45"/>
      <c r="AC98" s="45"/>
      <c r="AD98" s="45"/>
      <c r="AE98" s="366"/>
      <c r="AF98" s="340"/>
      <c r="AG98" s="340"/>
      <c r="AH98" s="340"/>
      <c r="AI98" s="340"/>
      <c r="AJ98" s="340"/>
      <c r="AK98" s="340"/>
      <c r="AL98" s="340"/>
      <c r="AM98" s="305"/>
      <c r="AN98" s="305"/>
      <c r="AO98" s="305"/>
      <c r="AP98" s="305"/>
      <c r="AQ98" s="305"/>
      <c r="AR98" s="305"/>
      <c r="AS98" s="305"/>
      <c r="AT98" s="305"/>
      <c r="AU98" s="305"/>
      <c r="AV98" s="305"/>
      <c r="AW98" s="341" t="s">
        <v>13</v>
      </c>
      <c r="AX98" s="341"/>
      <c r="AY98" s="341"/>
      <c r="AZ98" s="341"/>
      <c r="BA98" s="341"/>
      <c r="BB98" s="350"/>
      <c r="BC98" s="350"/>
      <c r="BD98" s="350"/>
      <c r="BE98" s="350"/>
      <c r="BF98" s="350"/>
      <c r="BG98" s="350"/>
      <c r="BH98" s="350"/>
      <c r="BI98" s="350"/>
      <c r="BJ98" s="350"/>
      <c r="BK98" s="351"/>
      <c r="BL98" s="6"/>
      <c r="BM98" s="22"/>
      <c r="BN98" s="399"/>
      <c r="BO98" s="399"/>
      <c r="BP98" s="399"/>
      <c r="BQ98" s="399"/>
      <c r="BR98" s="399"/>
      <c r="BS98" s="399"/>
      <c r="BT98" s="399"/>
      <c r="BU98" s="399"/>
      <c r="BV98" s="399"/>
      <c r="BW98" s="399"/>
      <c r="BX98" s="399"/>
      <c r="BY98" s="399"/>
      <c r="BZ98" s="399"/>
      <c r="CA98" s="399"/>
      <c r="CB98" s="399"/>
      <c r="CC98" s="27"/>
      <c r="CD98" s="27"/>
      <c r="CE98" s="4"/>
      <c r="CF98" s="4"/>
      <c r="CG98" s="4"/>
      <c r="CH98" s="23"/>
      <c r="CI98" s="3"/>
    </row>
    <row r="99" spans="1:87" ht="5.0999999999999996" customHeight="1">
      <c r="A99" s="327"/>
      <c r="B99" s="343"/>
      <c r="C99" s="343"/>
      <c r="D99" s="343"/>
      <c r="E99" s="343"/>
      <c r="F99" s="343"/>
      <c r="G99" s="52"/>
      <c r="H99" s="52"/>
      <c r="I99" s="52"/>
      <c r="J99" s="45"/>
      <c r="K99" s="45"/>
      <c r="L99" s="45"/>
      <c r="M99" s="45"/>
      <c r="N99" s="345"/>
      <c r="O99" s="345"/>
      <c r="P99" s="345"/>
      <c r="Q99" s="345"/>
      <c r="R99" s="345"/>
      <c r="S99" s="345"/>
      <c r="T99" s="345"/>
      <c r="U99" s="345"/>
      <c r="V99" s="345"/>
      <c r="W99" s="345"/>
      <c r="X99" s="345"/>
      <c r="Y99" s="338"/>
      <c r="Z99" s="338"/>
      <c r="AA99" s="338"/>
      <c r="AB99" s="338"/>
      <c r="AC99" s="338"/>
      <c r="AD99" s="338"/>
      <c r="AE99" s="339"/>
      <c r="AF99" s="340"/>
      <c r="AG99" s="340"/>
      <c r="AH99" s="340"/>
      <c r="AI99" s="340"/>
      <c r="AJ99" s="340"/>
      <c r="AK99" s="340"/>
      <c r="AL99" s="340"/>
      <c r="AM99" s="305"/>
      <c r="AN99" s="305"/>
      <c r="AO99" s="305"/>
      <c r="AP99" s="305"/>
      <c r="AQ99" s="305"/>
      <c r="AR99" s="305"/>
      <c r="AS99" s="305"/>
      <c r="AT99" s="305"/>
      <c r="AU99" s="305"/>
      <c r="AV99" s="305"/>
      <c r="AW99" s="341"/>
      <c r="AX99" s="341"/>
      <c r="AY99" s="341"/>
      <c r="AZ99" s="341"/>
      <c r="BA99" s="341"/>
      <c r="BB99" s="350"/>
      <c r="BC99" s="350"/>
      <c r="BD99" s="350"/>
      <c r="BE99" s="350"/>
      <c r="BF99" s="350"/>
      <c r="BG99" s="350"/>
      <c r="BH99" s="350"/>
      <c r="BI99" s="350"/>
      <c r="BJ99" s="350"/>
      <c r="BK99" s="351"/>
      <c r="BL99" s="6"/>
      <c r="BM99" s="22"/>
      <c r="BN99" s="399"/>
      <c r="BO99" s="399"/>
      <c r="BP99" s="399"/>
      <c r="BQ99" s="399"/>
      <c r="BR99" s="399"/>
      <c r="BS99" s="399"/>
      <c r="BT99" s="399"/>
      <c r="BU99" s="399"/>
      <c r="BV99" s="399"/>
      <c r="BW99" s="399"/>
      <c r="BX99" s="399"/>
      <c r="BY99" s="399"/>
      <c r="BZ99" s="399"/>
      <c r="CA99" s="399"/>
      <c r="CB99" s="399"/>
      <c r="CC99" s="27"/>
      <c r="CD99" s="27"/>
      <c r="CE99" s="84" t="s">
        <v>41</v>
      </c>
      <c r="CF99" s="85"/>
      <c r="CG99" s="85"/>
      <c r="CH99" s="86"/>
      <c r="CI99" s="3"/>
    </row>
    <row r="100" spans="1:87" ht="5.0999999999999996" customHeight="1">
      <c r="A100" s="327"/>
      <c r="B100" s="343"/>
      <c r="C100" s="343"/>
      <c r="D100" s="343"/>
      <c r="E100" s="343"/>
      <c r="F100" s="343"/>
      <c r="G100" s="52"/>
      <c r="H100" s="52"/>
      <c r="I100" s="52"/>
      <c r="J100" s="45"/>
      <c r="K100" s="45"/>
      <c r="L100" s="45"/>
      <c r="M100" s="45"/>
      <c r="N100" s="345"/>
      <c r="O100" s="345"/>
      <c r="P100" s="345"/>
      <c r="Q100" s="345"/>
      <c r="R100" s="345"/>
      <c r="S100" s="345"/>
      <c r="T100" s="345"/>
      <c r="U100" s="345"/>
      <c r="V100" s="345"/>
      <c r="W100" s="345"/>
      <c r="X100" s="345"/>
      <c r="Y100" s="338"/>
      <c r="Z100" s="338"/>
      <c r="AA100" s="338"/>
      <c r="AB100" s="338"/>
      <c r="AC100" s="338"/>
      <c r="AD100" s="338"/>
      <c r="AE100" s="339"/>
      <c r="AF100" s="340"/>
      <c r="AG100" s="340"/>
      <c r="AH100" s="340"/>
      <c r="AI100" s="340"/>
      <c r="AJ100" s="340"/>
      <c r="AK100" s="340"/>
      <c r="AL100" s="340"/>
      <c r="AM100" s="305"/>
      <c r="AN100" s="305"/>
      <c r="AO100" s="305"/>
      <c r="AP100" s="305"/>
      <c r="AQ100" s="305"/>
      <c r="AR100" s="305"/>
      <c r="AS100" s="305"/>
      <c r="AT100" s="305"/>
      <c r="AU100" s="305"/>
      <c r="AV100" s="305"/>
      <c r="AW100" s="341"/>
      <c r="AX100" s="341"/>
      <c r="AY100" s="341"/>
      <c r="AZ100" s="341"/>
      <c r="BA100" s="341"/>
      <c r="BB100" s="352"/>
      <c r="BC100" s="352"/>
      <c r="BD100" s="352"/>
      <c r="BE100" s="352"/>
      <c r="BF100" s="352"/>
      <c r="BG100" s="352"/>
      <c r="BH100" s="352"/>
      <c r="BI100" s="352"/>
      <c r="BJ100" s="352"/>
      <c r="BK100" s="353"/>
      <c r="BL100" s="6"/>
      <c r="BM100" s="22"/>
      <c r="BN100" s="399"/>
      <c r="BO100" s="399"/>
      <c r="BP100" s="399"/>
      <c r="BQ100" s="399"/>
      <c r="BR100" s="399"/>
      <c r="BS100" s="399"/>
      <c r="BT100" s="399"/>
      <c r="BU100" s="399"/>
      <c r="BV100" s="399"/>
      <c r="BW100" s="399"/>
      <c r="BX100" s="399"/>
      <c r="BY100" s="399"/>
      <c r="BZ100" s="399"/>
      <c r="CA100" s="399"/>
      <c r="CB100" s="399"/>
      <c r="CC100" s="27"/>
      <c r="CD100" s="27"/>
      <c r="CE100" s="85"/>
      <c r="CF100" s="85"/>
      <c r="CG100" s="85"/>
      <c r="CH100" s="86"/>
      <c r="CI100" s="3"/>
    </row>
    <row r="101" spans="1:87" ht="5.0999999999999996" customHeight="1">
      <c r="A101" s="327"/>
      <c r="B101" s="343"/>
      <c r="C101" s="343"/>
      <c r="D101" s="343"/>
      <c r="E101" s="343"/>
      <c r="F101" s="343"/>
      <c r="G101" s="52"/>
      <c r="H101" s="52"/>
      <c r="I101" s="52"/>
      <c r="J101" s="45"/>
      <c r="K101" s="45"/>
      <c r="L101" s="45"/>
      <c r="M101" s="45"/>
      <c r="N101" s="345"/>
      <c r="O101" s="345"/>
      <c r="P101" s="345"/>
      <c r="Q101" s="345"/>
      <c r="R101" s="345"/>
      <c r="S101" s="345"/>
      <c r="T101" s="345"/>
      <c r="U101" s="345"/>
      <c r="V101" s="345"/>
      <c r="W101" s="345"/>
      <c r="X101" s="345"/>
      <c r="Y101" s="338"/>
      <c r="Z101" s="338"/>
      <c r="AA101" s="338"/>
      <c r="AB101" s="338"/>
      <c r="AC101" s="338"/>
      <c r="AD101" s="338"/>
      <c r="AE101" s="339"/>
      <c r="AF101" s="291" t="s">
        <v>11</v>
      </c>
      <c r="AG101" s="291"/>
      <c r="AH101" s="291"/>
      <c r="AI101" s="291"/>
      <c r="AJ101" s="291"/>
      <c r="AK101" s="291"/>
      <c r="AL101" s="291"/>
      <c r="AM101" s="346">
        <f>AM89+AM95</f>
        <v>0</v>
      </c>
      <c r="AN101" s="346"/>
      <c r="AO101" s="346"/>
      <c r="AP101" s="346"/>
      <c r="AQ101" s="346"/>
      <c r="AR101" s="346"/>
      <c r="AS101" s="346"/>
      <c r="AT101" s="346"/>
      <c r="AU101" s="346"/>
      <c r="AV101" s="346"/>
      <c r="AW101" s="304" t="s">
        <v>34</v>
      </c>
      <c r="AX101" s="304"/>
      <c r="AY101" s="304"/>
      <c r="AZ101" s="304"/>
      <c r="BA101" s="304"/>
      <c r="BB101" s="334">
        <f>BB89-BB95</f>
        <v>0</v>
      </c>
      <c r="BC101" s="334"/>
      <c r="BD101" s="334"/>
      <c r="BE101" s="334"/>
      <c r="BF101" s="334"/>
      <c r="BG101" s="334"/>
      <c r="BH101" s="334"/>
      <c r="BI101" s="334"/>
      <c r="BJ101" s="334"/>
      <c r="BK101" s="335"/>
      <c r="BL101" s="6"/>
      <c r="BM101" s="22"/>
      <c r="BN101" s="399"/>
      <c r="BO101" s="399"/>
      <c r="BP101" s="399"/>
      <c r="BQ101" s="399"/>
      <c r="BR101" s="399"/>
      <c r="BS101" s="399"/>
      <c r="BT101" s="399"/>
      <c r="BU101" s="399"/>
      <c r="BV101" s="399"/>
      <c r="BW101" s="399"/>
      <c r="BX101" s="399"/>
      <c r="BY101" s="399"/>
      <c r="BZ101" s="399"/>
      <c r="CA101" s="399"/>
      <c r="CB101" s="399"/>
      <c r="CC101" s="27"/>
      <c r="CD101" s="27"/>
      <c r="CE101" s="85"/>
      <c r="CF101" s="85"/>
      <c r="CG101" s="85"/>
      <c r="CH101" s="86"/>
      <c r="CI101" s="3"/>
    </row>
    <row r="102" spans="1:87" ht="5.0999999999999996" customHeight="1">
      <c r="A102" s="327"/>
      <c r="B102" s="343"/>
      <c r="C102" s="343"/>
      <c r="D102" s="343"/>
      <c r="E102" s="343"/>
      <c r="F102" s="343"/>
      <c r="G102" s="52"/>
      <c r="H102" s="52"/>
      <c r="I102" s="52"/>
      <c r="J102" s="45"/>
      <c r="K102" s="45"/>
      <c r="L102" s="45"/>
      <c r="M102" s="45"/>
      <c r="N102" s="345"/>
      <c r="O102" s="345"/>
      <c r="P102" s="345"/>
      <c r="Q102" s="345"/>
      <c r="R102" s="345"/>
      <c r="S102" s="345"/>
      <c r="T102" s="345"/>
      <c r="U102" s="345"/>
      <c r="V102" s="345"/>
      <c r="W102" s="345"/>
      <c r="X102" s="345"/>
      <c r="Y102" s="338"/>
      <c r="Z102" s="338"/>
      <c r="AA102" s="338"/>
      <c r="AB102" s="338"/>
      <c r="AC102" s="338"/>
      <c r="AD102" s="338"/>
      <c r="AE102" s="339"/>
      <c r="AF102" s="291"/>
      <c r="AG102" s="291"/>
      <c r="AH102" s="291"/>
      <c r="AI102" s="291"/>
      <c r="AJ102" s="291"/>
      <c r="AK102" s="291"/>
      <c r="AL102" s="291"/>
      <c r="AM102" s="346"/>
      <c r="AN102" s="346"/>
      <c r="AO102" s="346"/>
      <c r="AP102" s="346"/>
      <c r="AQ102" s="346"/>
      <c r="AR102" s="346"/>
      <c r="AS102" s="346"/>
      <c r="AT102" s="346"/>
      <c r="AU102" s="346"/>
      <c r="AV102" s="346"/>
      <c r="AW102" s="304"/>
      <c r="AX102" s="304"/>
      <c r="AY102" s="304"/>
      <c r="AZ102" s="304"/>
      <c r="BA102" s="304"/>
      <c r="BB102" s="334"/>
      <c r="BC102" s="334"/>
      <c r="BD102" s="334"/>
      <c r="BE102" s="334"/>
      <c r="BF102" s="334"/>
      <c r="BG102" s="334"/>
      <c r="BH102" s="334"/>
      <c r="BI102" s="334"/>
      <c r="BJ102" s="334"/>
      <c r="BK102" s="335"/>
      <c r="BL102" s="6"/>
      <c r="BM102" s="22"/>
      <c r="BN102" s="4"/>
      <c r="BO102" s="4"/>
      <c r="BP102" s="4"/>
      <c r="BQ102" s="4"/>
      <c r="BR102" s="4"/>
      <c r="BS102" s="4"/>
      <c r="BT102" s="4"/>
      <c r="BU102" s="4"/>
      <c r="BV102" s="4"/>
      <c r="BW102" s="4"/>
      <c r="BX102" s="4"/>
      <c r="BY102" s="4"/>
      <c r="BZ102" s="4"/>
      <c r="CA102" s="4"/>
      <c r="CB102" s="4"/>
      <c r="CC102" s="4"/>
      <c r="CD102" s="4"/>
      <c r="CE102" s="85"/>
      <c r="CF102" s="85"/>
      <c r="CG102" s="85"/>
      <c r="CH102" s="86"/>
      <c r="CI102" s="3"/>
    </row>
    <row r="103" spans="1:87" ht="5.0999999999999996" customHeight="1">
      <c r="A103" s="327"/>
      <c r="B103" s="343"/>
      <c r="C103" s="343"/>
      <c r="D103" s="343"/>
      <c r="E103" s="343"/>
      <c r="F103" s="343"/>
      <c r="G103" s="52"/>
      <c r="H103" s="52"/>
      <c r="I103" s="52"/>
      <c r="J103" s="45"/>
      <c r="K103" s="45"/>
      <c r="L103" s="45"/>
      <c r="M103" s="45"/>
      <c r="N103" s="345"/>
      <c r="O103" s="345"/>
      <c r="P103" s="345"/>
      <c r="Q103" s="345"/>
      <c r="R103" s="345"/>
      <c r="S103" s="345"/>
      <c r="T103" s="345"/>
      <c r="U103" s="345"/>
      <c r="V103" s="345"/>
      <c r="W103" s="345"/>
      <c r="X103" s="345"/>
      <c r="Y103" s="338"/>
      <c r="Z103" s="338"/>
      <c r="AA103" s="338"/>
      <c r="AB103" s="338"/>
      <c r="AC103" s="338"/>
      <c r="AD103" s="338"/>
      <c r="AE103" s="339"/>
      <c r="AF103" s="291"/>
      <c r="AG103" s="291"/>
      <c r="AH103" s="291"/>
      <c r="AI103" s="291"/>
      <c r="AJ103" s="291"/>
      <c r="AK103" s="291"/>
      <c r="AL103" s="291"/>
      <c r="AM103" s="346"/>
      <c r="AN103" s="346"/>
      <c r="AO103" s="346"/>
      <c r="AP103" s="346"/>
      <c r="AQ103" s="346"/>
      <c r="AR103" s="346"/>
      <c r="AS103" s="346"/>
      <c r="AT103" s="346"/>
      <c r="AU103" s="346"/>
      <c r="AV103" s="346"/>
      <c r="AW103" s="304"/>
      <c r="AX103" s="304"/>
      <c r="AY103" s="304"/>
      <c r="AZ103" s="304"/>
      <c r="BA103" s="304"/>
      <c r="BB103" s="334"/>
      <c r="BC103" s="334"/>
      <c r="BD103" s="334"/>
      <c r="BE103" s="334"/>
      <c r="BF103" s="334"/>
      <c r="BG103" s="334"/>
      <c r="BH103" s="334"/>
      <c r="BI103" s="334"/>
      <c r="BJ103" s="334"/>
      <c r="BK103" s="335"/>
      <c r="BL103" s="6"/>
      <c r="BM103" s="24"/>
      <c r="BN103" s="25"/>
      <c r="BO103" s="25"/>
      <c r="BP103" s="25"/>
      <c r="BQ103" s="25"/>
      <c r="BR103" s="25"/>
      <c r="BS103" s="25"/>
      <c r="BT103" s="25"/>
      <c r="BU103" s="25"/>
      <c r="BV103" s="25"/>
      <c r="BW103" s="25"/>
      <c r="BX103" s="25"/>
      <c r="BY103" s="25"/>
      <c r="BZ103" s="25"/>
      <c r="CA103" s="25"/>
      <c r="CB103" s="25"/>
      <c r="CC103" s="25"/>
      <c r="CD103" s="25"/>
      <c r="CE103" s="87"/>
      <c r="CF103" s="87"/>
      <c r="CG103" s="87"/>
      <c r="CH103" s="88"/>
      <c r="CI103" s="3"/>
    </row>
    <row r="104" spans="1:87" ht="5.0999999999999996" customHeight="1">
      <c r="A104" s="18"/>
      <c r="B104" s="343"/>
      <c r="C104" s="343"/>
      <c r="D104" s="343"/>
      <c r="E104" s="343"/>
      <c r="F104" s="343"/>
      <c r="G104" s="19"/>
      <c r="H104" s="19"/>
      <c r="I104" s="19"/>
      <c r="J104" s="45"/>
      <c r="K104" s="45"/>
      <c r="L104" s="45"/>
      <c r="M104" s="19"/>
      <c r="N104" s="45"/>
      <c r="O104" s="45"/>
      <c r="P104" s="45"/>
      <c r="Q104" s="45"/>
      <c r="R104" s="45"/>
      <c r="S104" s="45"/>
      <c r="T104" s="45"/>
      <c r="U104" s="45"/>
      <c r="V104" s="45"/>
      <c r="W104" s="45"/>
      <c r="X104" s="45"/>
      <c r="Y104" s="45"/>
      <c r="Z104" s="45"/>
      <c r="AA104" s="45"/>
      <c r="AB104" s="45"/>
      <c r="AC104" s="45"/>
      <c r="AD104" s="45"/>
      <c r="AE104" s="366"/>
      <c r="AF104" s="291"/>
      <c r="AG104" s="291"/>
      <c r="AH104" s="291"/>
      <c r="AI104" s="291"/>
      <c r="AJ104" s="291"/>
      <c r="AK104" s="291"/>
      <c r="AL104" s="291"/>
      <c r="AM104" s="346"/>
      <c r="AN104" s="346"/>
      <c r="AO104" s="346"/>
      <c r="AP104" s="346"/>
      <c r="AQ104" s="346"/>
      <c r="AR104" s="346"/>
      <c r="AS104" s="346"/>
      <c r="AT104" s="346"/>
      <c r="AU104" s="346"/>
      <c r="AV104" s="346"/>
      <c r="AW104" s="341" t="s">
        <v>14</v>
      </c>
      <c r="AX104" s="341"/>
      <c r="AY104" s="341"/>
      <c r="AZ104" s="341"/>
      <c r="BA104" s="341"/>
      <c r="BB104" s="334"/>
      <c r="BC104" s="334"/>
      <c r="BD104" s="334"/>
      <c r="BE104" s="334"/>
      <c r="BF104" s="334"/>
      <c r="BG104" s="334"/>
      <c r="BH104" s="334"/>
      <c r="BI104" s="334"/>
      <c r="BJ104" s="334"/>
      <c r="BK104" s="335"/>
      <c r="BL104" s="6"/>
      <c r="BM104" s="164" t="s">
        <v>18</v>
      </c>
      <c r="BN104" s="165"/>
      <c r="BO104" s="165"/>
      <c r="BP104" s="165"/>
      <c r="BQ104" s="165"/>
      <c r="BR104" s="169"/>
      <c r="BS104" s="169"/>
      <c r="BT104" s="169"/>
      <c r="BU104" s="169"/>
      <c r="BV104" s="169"/>
      <c r="BW104" s="169"/>
      <c r="BX104" s="169"/>
      <c r="BY104" s="169"/>
      <c r="BZ104" s="169"/>
      <c r="CA104" s="169"/>
      <c r="CB104" s="169"/>
      <c r="CC104" s="169"/>
      <c r="CD104" s="169"/>
      <c r="CE104" s="169"/>
      <c r="CF104" s="169"/>
      <c r="CG104" s="169"/>
      <c r="CH104" s="170"/>
      <c r="CI104" s="3"/>
    </row>
    <row r="105" spans="1:87" ht="5.0999999999999996" customHeight="1">
      <c r="A105" s="18"/>
      <c r="B105" s="343"/>
      <c r="C105" s="343"/>
      <c r="D105" s="343"/>
      <c r="E105" s="343"/>
      <c r="F105" s="343"/>
      <c r="G105" s="19"/>
      <c r="H105" s="19"/>
      <c r="I105" s="19"/>
      <c r="J105" s="45"/>
      <c r="K105" s="45"/>
      <c r="L105" s="45"/>
      <c r="M105" s="19"/>
      <c r="N105" s="45"/>
      <c r="O105" s="45"/>
      <c r="P105" s="45"/>
      <c r="Q105" s="45"/>
      <c r="R105" s="45"/>
      <c r="S105" s="45"/>
      <c r="T105" s="45"/>
      <c r="U105" s="45"/>
      <c r="V105" s="45"/>
      <c r="W105" s="45"/>
      <c r="X105" s="45"/>
      <c r="Y105" s="45"/>
      <c r="Z105" s="45"/>
      <c r="AA105" s="45"/>
      <c r="AB105" s="45"/>
      <c r="AC105" s="45"/>
      <c r="AD105" s="45"/>
      <c r="AE105" s="366"/>
      <c r="AF105" s="291"/>
      <c r="AG105" s="291"/>
      <c r="AH105" s="291"/>
      <c r="AI105" s="291"/>
      <c r="AJ105" s="291"/>
      <c r="AK105" s="291"/>
      <c r="AL105" s="291"/>
      <c r="AM105" s="346"/>
      <c r="AN105" s="346"/>
      <c r="AO105" s="346"/>
      <c r="AP105" s="346"/>
      <c r="AQ105" s="346"/>
      <c r="AR105" s="346"/>
      <c r="AS105" s="346"/>
      <c r="AT105" s="346"/>
      <c r="AU105" s="346"/>
      <c r="AV105" s="346"/>
      <c r="AW105" s="341"/>
      <c r="AX105" s="341"/>
      <c r="AY105" s="341"/>
      <c r="AZ105" s="341"/>
      <c r="BA105" s="341"/>
      <c r="BB105" s="334"/>
      <c r="BC105" s="334"/>
      <c r="BD105" s="334"/>
      <c r="BE105" s="334"/>
      <c r="BF105" s="334"/>
      <c r="BG105" s="334"/>
      <c r="BH105" s="334"/>
      <c r="BI105" s="334"/>
      <c r="BJ105" s="334"/>
      <c r="BK105" s="335"/>
      <c r="BL105" s="6"/>
      <c r="BM105" s="43"/>
      <c r="BN105" s="166"/>
      <c r="BO105" s="166"/>
      <c r="BP105" s="166"/>
      <c r="BQ105" s="166"/>
      <c r="BR105" s="169"/>
      <c r="BS105" s="169"/>
      <c r="BT105" s="169"/>
      <c r="BU105" s="169"/>
      <c r="BV105" s="169"/>
      <c r="BW105" s="169"/>
      <c r="BX105" s="169"/>
      <c r="BY105" s="169"/>
      <c r="BZ105" s="169"/>
      <c r="CA105" s="169"/>
      <c r="CB105" s="169"/>
      <c r="CC105" s="169"/>
      <c r="CD105" s="169"/>
      <c r="CE105" s="169"/>
      <c r="CF105" s="169"/>
      <c r="CG105" s="169"/>
      <c r="CH105" s="170"/>
      <c r="CI105" s="3"/>
    </row>
    <row r="106" spans="1:87" ht="5.0999999999999996" customHeight="1" thickBot="1">
      <c r="A106" s="20"/>
      <c r="B106" s="344"/>
      <c r="C106" s="344"/>
      <c r="D106" s="344"/>
      <c r="E106" s="344"/>
      <c r="F106" s="344"/>
      <c r="G106" s="21"/>
      <c r="H106" s="21"/>
      <c r="I106" s="21"/>
      <c r="J106" s="46"/>
      <c r="K106" s="46"/>
      <c r="L106" s="46"/>
      <c r="M106" s="21"/>
      <c r="N106" s="46"/>
      <c r="O106" s="46"/>
      <c r="P106" s="46"/>
      <c r="Q106" s="46"/>
      <c r="R106" s="46"/>
      <c r="S106" s="46"/>
      <c r="T106" s="46"/>
      <c r="U106" s="46"/>
      <c r="V106" s="46"/>
      <c r="W106" s="46"/>
      <c r="X106" s="46"/>
      <c r="Y106" s="46"/>
      <c r="Z106" s="46"/>
      <c r="AA106" s="46"/>
      <c r="AB106" s="46"/>
      <c r="AC106" s="46"/>
      <c r="AD106" s="46"/>
      <c r="AE106" s="367"/>
      <c r="AF106" s="292"/>
      <c r="AG106" s="292"/>
      <c r="AH106" s="292"/>
      <c r="AI106" s="292"/>
      <c r="AJ106" s="292"/>
      <c r="AK106" s="292"/>
      <c r="AL106" s="292"/>
      <c r="AM106" s="347"/>
      <c r="AN106" s="347"/>
      <c r="AO106" s="347"/>
      <c r="AP106" s="347"/>
      <c r="AQ106" s="347"/>
      <c r="AR106" s="347"/>
      <c r="AS106" s="347"/>
      <c r="AT106" s="347"/>
      <c r="AU106" s="347"/>
      <c r="AV106" s="347"/>
      <c r="AW106" s="360"/>
      <c r="AX106" s="360"/>
      <c r="AY106" s="360"/>
      <c r="AZ106" s="360"/>
      <c r="BA106" s="360"/>
      <c r="BB106" s="336"/>
      <c r="BC106" s="336"/>
      <c r="BD106" s="336"/>
      <c r="BE106" s="336"/>
      <c r="BF106" s="336"/>
      <c r="BG106" s="336"/>
      <c r="BH106" s="336"/>
      <c r="BI106" s="336"/>
      <c r="BJ106" s="336"/>
      <c r="BK106" s="337"/>
      <c r="BL106" s="6"/>
      <c r="BM106" s="167"/>
      <c r="BN106" s="168"/>
      <c r="BO106" s="168"/>
      <c r="BP106" s="168"/>
      <c r="BQ106" s="168"/>
      <c r="BR106" s="171"/>
      <c r="BS106" s="171"/>
      <c r="BT106" s="171"/>
      <c r="BU106" s="171"/>
      <c r="BV106" s="171"/>
      <c r="BW106" s="171"/>
      <c r="BX106" s="171"/>
      <c r="BY106" s="171"/>
      <c r="BZ106" s="171"/>
      <c r="CA106" s="171"/>
      <c r="CB106" s="171"/>
      <c r="CC106" s="171"/>
      <c r="CD106" s="171"/>
      <c r="CE106" s="171"/>
      <c r="CF106" s="171"/>
      <c r="CG106" s="171"/>
      <c r="CH106" s="172"/>
      <c r="CI106" s="3"/>
    </row>
    <row r="107" spans="1:87" ht="2.25" customHeight="1" thickTop="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3"/>
    </row>
    <row r="108" spans="1:87" ht="5.0999999999999996" customHeight="1">
      <c r="A108" s="2"/>
      <c r="B108" s="2"/>
      <c r="C108" s="2"/>
      <c r="D108" s="2"/>
      <c r="E108" s="2"/>
      <c r="F108" s="2"/>
      <c r="G108" s="2"/>
      <c r="H108" s="2"/>
      <c r="I108" s="2"/>
      <c r="J108" s="2"/>
      <c r="K108" s="2"/>
      <c r="L108" s="2"/>
      <c r="M108" s="2"/>
      <c r="N108" s="2"/>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2"/>
      <c r="AN108" s="2"/>
      <c r="AO108" s="2"/>
      <c r="AP108" s="2"/>
      <c r="AQ108" s="2"/>
      <c r="AR108" s="2"/>
      <c r="AS108" s="2"/>
      <c r="AT108" s="176" t="s">
        <v>15</v>
      </c>
      <c r="AU108" s="176"/>
      <c r="AV108" s="176"/>
      <c r="AW108" s="176"/>
      <c r="AX108" s="176"/>
      <c r="AY108" s="176"/>
      <c r="AZ108" s="176"/>
      <c r="BA108" s="176"/>
      <c r="BB108" s="176"/>
      <c r="BC108" s="176"/>
      <c r="BD108" s="176"/>
      <c r="BE108" s="176"/>
      <c r="BF108" s="176"/>
      <c r="BG108" s="176"/>
      <c r="BH108" s="176"/>
      <c r="BI108" s="176"/>
      <c r="BJ108" s="176"/>
      <c r="BK108" s="176"/>
      <c r="BL108" s="2"/>
      <c r="BM108" s="2"/>
      <c r="BN108" s="2"/>
      <c r="BO108" s="2"/>
      <c r="BP108" s="2"/>
      <c r="BQ108" s="2"/>
      <c r="BR108" s="2"/>
      <c r="BS108" s="2"/>
      <c r="BT108" s="2"/>
      <c r="BU108" s="2"/>
      <c r="BV108" s="2"/>
      <c r="BW108" s="2"/>
      <c r="BX108" s="2"/>
      <c r="BY108" s="2"/>
      <c r="BZ108" s="162"/>
      <c r="CA108" s="162"/>
      <c r="CB108" s="162"/>
      <c r="CC108" s="162"/>
      <c r="CD108" s="162"/>
      <c r="CE108" s="162"/>
      <c r="CF108" s="162"/>
      <c r="CG108" s="162"/>
      <c r="CH108" s="162"/>
      <c r="CI108" s="3"/>
    </row>
    <row r="109" spans="1:87" ht="5.0999999999999996" customHeight="1">
      <c r="A109" s="2"/>
      <c r="B109" s="2"/>
      <c r="C109" s="2"/>
      <c r="D109" s="2"/>
      <c r="E109" s="2"/>
      <c r="F109" s="2"/>
      <c r="G109" s="2"/>
      <c r="H109" s="2"/>
      <c r="I109" s="2"/>
      <c r="J109" s="2"/>
      <c r="K109" s="2"/>
      <c r="L109" s="2"/>
      <c r="M109" s="2"/>
      <c r="N109" s="2"/>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2"/>
      <c r="AN109" s="2"/>
      <c r="AO109" s="2"/>
      <c r="AP109" s="2"/>
      <c r="AQ109" s="2"/>
      <c r="AR109" s="2"/>
      <c r="AS109" s="2"/>
      <c r="AT109" s="176"/>
      <c r="AU109" s="176"/>
      <c r="AV109" s="176"/>
      <c r="AW109" s="176"/>
      <c r="AX109" s="176"/>
      <c r="AY109" s="176"/>
      <c r="AZ109" s="176"/>
      <c r="BA109" s="176"/>
      <c r="BB109" s="176"/>
      <c r="BC109" s="176"/>
      <c r="BD109" s="176"/>
      <c r="BE109" s="176"/>
      <c r="BF109" s="176"/>
      <c r="BG109" s="176"/>
      <c r="BH109" s="176"/>
      <c r="BI109" s="176"/>
      <c r="BJ109" s="176"/>
      <c r="BK109" s="176"/>
      <c r="BL109" s="2"/>
      <c r="BM109" s="2"/>
      <c r="BN109" s="2"/>
      <c r="BO109" s="2"/>
      <c r="BP109" s="2"/>
      <c r="BQ109" s="2"/>
      <c r="BR109" s="2"/>
      <c r="BS109" s="2"/>
      <c r="BT109" s="2"/>
      <c r="BU109" s="2"/>
      <c r="BV109" s="2"/>
      <c r="BW109" s="2"/>
      <c r="BX109" s="2"/>
      <c r="BY109" s="2"/>
      <c r="BZ109" s="162"/>
      <c r="CA109" s="162"/>
      <c r="CB109" s="162"/>
      <c r="CC109" s="162"/>
      <c r="CD109" s="162"/>
      <c r="CE109" s="162"/>
      <c r="CF109" s="162"/>
      <c r="CG109" s="162"/>
      <c r="CH109" s="162"/>
      <c r="CI109" s="3"/>
    </row>
    <row r="110" spans="1:87" ht="5.0999999999999996" customHeight="1">
      <c r="A110" s="2"/>
      <c r="B110" s="2"/>
      <c r="C110" s="2"/>
      <c r="D110" s="2"/>
      <c r="E110" s="2"/>
      <c r="F110" s="2"/>
      <c r="G110" s="2"/>
      <c r="H110" s="2"/>
      <c r="I110" s="2"/>
      <c r="J110" s="2"/>
      <c r="K110" s="2"/>
      <c r="L110" s="2"/>
      <c r="M110" s="2"/>
      <c r="N110" s="2"/>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162"/>
      <c r="CA110" s="162"/>
      <c r="CB110" s="162"/>
      <c r="CC110" s="162"/>
      <c r="CD110" s="162"/>
      <c r="CE110" s="162"/>
      <c r="CF110" s="162"/>
      <c r="CG110" s="162"/>
      <c r="CH110" s="162"/>
      <c r="CI110" s="3"/>
    </row>
    <row r="111" spans="1:87" ht="5.0999999999999996" customHeight="1">
      <c r="A111" s="2"/>
      <c r="B111" s="2"/>
      <c r="C111" s="2"/>
      <c r="D111" s="2"/>
      <c r="E111" s="2"/>
      <c r="F111" s="2"/>
      <c r="G111" s="2"/>
      <c r="H111" s="2"/>
      <c r="I111" s="2"/>
      <c r="J111" s="2"/>
      <c r="K111" s="2"/>
      <c r="L111" s="2"/>
      <c r="M111" s="2"/>
      <c r="N111" s="2"/>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162"/>
      <c r="CA111" s="162"/>
      <c r="CB111" s="162"/>
      <c r="CC111" s="162"/>
      <c r="CD111" s="162"/>
      <c r="CE111" s="162"/>
      <c r="CF111" s="162"/>
      <c r="CG111" s="162"/>
      <c r="CH111" s="162"/>
      <c r="CI111" s="3"/>
    </row>
    <row r="112" spans="1:87">
      <c r="A112" s="2"/>
      <c r="B112" s="218" t="s">
        <v>25</v>
      </c>
      <c r="C112" s="218"/>
      <c r="D112" s="218"/>
      <c r="E112" s="218"/>
      <c r="F112" s="218"/>
      <c r="G112" s="218"/>
      <c r="H112" s="218"/>
      <c r="I112" s="218"/>
      <c r="J112" s="218"/>
      <c r="K112" s="218"/>
      <c r="L112" s="218"/>
      <c r="M112" s="218"/>
      <c r="N112" s="218"/>
      <c r="O112" s="218"/>
      <c r="P112" s="218"/>
      <c r="Q112" s="218"/>
      <c r="R112" s="218"/>
      <c r="S112" s="218"/>
      <c r="T112" s="218"/>
      <c r="U112" s="218"/>
      <c r="V112" s="218"/>
      <c r="W112" s="2"/>
      <c r="X112" s="2"/>
      <c r="Y112" s="2"/>
      <c r="Z112" s="2"/>
      <c r="AA112" s="2"/>
      <c r="AB112" s="2"/>
      <c r="AC112" s="2"/>
      <c r="AD112" s="2"/>
      <c r="AE112" s="2"/>
      <c r="AF112" s="219" t="s">
        <v>28</v>
      </c>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3"/>
    </row>
    <row r="113" spans="1:87" ht="14.25" thickBot="1">
      <c r="A113" s="2"/>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
      <c r="X113" s="2"/>
      <c r="Y113" s="2"/>
      <c r="Z113" s="2"/>
      <c r="AA113" s="2"/>
      <c r="AB113" s="2"/>
      <c r="AC113" s="2"/>
      <c r="AD113" s="2"/>
      <c r="AE113" s="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3"/>
    </row>
    <row r="114" spans="1:87" ht="14.25" thickTop="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3"/>
    </row>
    <row r="115" spans="1:87" ht="15" thickBot="1">
      <c r="A115" s="2"/>
      <c r="B115" s="284">
        <f>B4</f>
        <v>0</v>
      </c>
      <c r="C115" s="284"/>
      <c r="D115" s="284"/>
      <c r="E115" s="284"/>
      <c r="F115" s="284"/>
      <c r="G115" s="284"/>
      <c r="H115" s="284"/>
      <c r="I115" s="284"/>
      <c r="J115" s="284"/>
      <c r="K115" s="284"/>
      <c r="L115" s="284"/>
      <c r="M115" s="284"/>
      <c r="N115" s="284"/>
      <c r="O115" s="284"/>
      <c r="P115" s="284"/>
      <c r="Q115" s="284"/>
      <c r="R115" s="284"/>
      <c r="S115" s="284"/>
      <c r="T115" s="284"/>
      <c r="U115" s="284"/>
      <c r="V115" s="284"/>
      <c r="W115" s="222" t="s">
        <v>35</v>
      </c>
      <c r="X115" s="222"/>
      <c r="Y115" s="222"/>
      <c r="Z115" s="222"/>
      <c r="AA115" s="222"/>
      <c r="AB115" s="222"/>
      <c r="AC115" s="222"/>
      <c r="AD115" s="222"/>
      <c r="AE115" s="2"/>
      <c r="AF115" s="2"/>
      <c r="AG115" s="2"/>
      <c r="AH115" s="2"/>
      <c r="AI115" s="2"/>
      <c r="AJ115" s="2"/>
      <c r="AK115" s="2"/>
      <c r="AL115" s="2"/>
      <c r="AM115" s="2"/>
      <c r="AN115" s="2"/>
      <c r="AO115" s="2"/>
      <c r="AP115" s="396" t="s">
        <v>26</v>
      </c>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6" t="s">
        <v>27</v>
      </c>
      <c r="BM115" s="397"/>
      <c r="BN115" s="397"/>
      <c r="BO115" s="397"/>
      <c r="BP115" s="397"/>
      <c r="BQ115" s="397"/>
      <c r="BR115" s="397"/>
      <c r="BS115" s="397"/>
      <c r="BT115" s="397"/>
      <c r="BU115" s="397"/>
      <c r="BV115" s="397"/>
      <c r="BW115" s="397"/>
      <c r="BX115" s="397"/>
      <c r="BY115" s="397"/>
      <c r="BZ115" s="397"/>
      <c r="CA115" s="397"/>
      <c r="CB115" s="397"/>
      <c r="CC115" s="397"/>
      <c r="CD115" s="397"/>
      <c r="CE115" s="397"/>
      <c r="CF115" s="397"/>
      <c r="CG115" s="397"/>
      <c r="CH115" s="398"/>
      <c r="CI115" s="3"/>
    </row>
    <row r="116" spans="1:87" ht="9" customHeight="1" thickBo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6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6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71"/>
      <c r="CI116" s="3"/>
    </row>
    <row r="117" spans="1:87">
      <c r="A117" s="2"/>
      <c r="B117" s="132" t="s">
        <v>20</v>
      </c>
      <c r="C117" s="133"/>
      <c r="D117" s="133"/>
      <c r="E117" s="133"/>
      <c r="F117" s="133"/>
      <c r="G117" s="223"/>
      <c r="H117" s="289">
        <f>H6</f>
        <v>0</v>
      </c>
      <c r="I117" s="285"/>
      <c r="J117" s="285"/>
      <c r="K117" s="285" t="s">
        <v>21</v>
      </c>
      <c r="L117" s="285"/>
      <c r="M117" s="285">
        <f>M6</f>
        <v>0</v>
      </c>
      <c r="N117" s="285"/>
      <c r="O117" s="285" t="s">
        <v>22</v>
      </c>
      <c r="P117" s="285"/>
      <c r="Q117" s="285">
        <f>Q6</f>
        <v>0</v>
      </c>
      <c r="R117" s="285"/>
      <c r="S117" s="285" t="s">
        <v>23</v>
      </c>
      <c r="T117" s="287"/>
      <c r="U117" s="2"/>
      <c r="V117" s="2"/>
      <c r="W117" s="2"/>
      <c r="X117" s="2"/>
      <c r="Y117" s="2"/>
      <c r="Z117" s="2"/>
      <c r="AA117" s="2"/>
      <c r="AB117" s="2"/>
      <c r="AC117" s="2"/>
      <c r="AD117" s="2"/>
      <c r="AE117" s="2"/>
      <c r="AF117" s="2"/>
      <c r="AG117" s="2"/>
      <c r="AH117" s="2"/>
      <c r="AI117" s="2"/>
      <c r="AJ117" s="2"/>
      <c r="AK117" s="2"/>
      <c r="AL117" s="2"/>
      <c r="AM117" s="2"/>
      <c r="AN117" s="2"/>
      <c r="AO117" s="2"/>
      <c r="AP117" s="268"/>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268"/>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272"/>
      <c r="CI117" s="3"/>
    </row>
    <row r="118" spans="1:87" ht="14.25" thickBot="1">
      <c r="A118" s="2"/>
      <c r="B118" s="136"/>
      <c r="C118" s="137"/>
      <c r="D118" s="137"/>
      <c r="E118" s="137"/>
      <c r="F118" s="137"/>
      <c r="G118" s="224"/>
      <c r="H118" s="290"/>
      <c r="I118" s="286"/>
      <c r="J118" s="286"/>
      <c r="K118" s="286"/>
      <c r="L118" s="286"/>
      <c r="M118" s="286"/>
      <c r="N118" s="286"/>
      <c r="O118" s="286"/>
      <c r="P118" s="286"/>
      <c r="Q118" s="286"/>
      <c r="R118" s="286"/>
      <c r="S118" s="286"/>
      <c r="T118" s="288"/>
      <c r="U118" s="2"/>
      <c r="V118" s="2"/>
      <c r="W118" s="5" t="s">
        <v>24</v>
      </c>
      <c r="X118" s="5"/>
      <c r="Y118" s="5"/>
      <c r="Z118" s="5"/>
      <c r="AA118" s="5"/>
      <c r="AB118" s="5"/>
      <c r="AC118" s="5"/>
      <c r="AD118" s="5"/>
      <c r="AE118" s="5"/>
      <c r="AF118" s="5"/>
      <c r="AG118" s="5"/>
      <c r="AH118" s="5"/>
      <c r="AI118" s="5"/>
      <c r="AJ118" s="5"/>
      <c r="AK118" s="5"/>
      <c r="AL118" s="5"/>
      <c r="AM118" s="5"/>
      <c r="AN118" s="2"/>
      <c r="AO118" s="2"/>
      <c r="AP118" s="268"/>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268"/>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272"/>
      <c r="CI118" s="3"/>
    </row>
    <row r="119" spans="1:87" ht="8.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69"/>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69"/>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3"/>
      <c r="CI119" s="3"/>
    </row>
    <row r="120" spans="1:87" ht="6.75" customHeight="1" thickBo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3"/>
    </row>
    <row r="121" spans="1:87" ht="5.0999999999999996" customHeight="1" thickTop="1">
      <c r="A121" s="241" t="s">
        <v>31</v>
      </c>
      <c r="B121" s="242"/>
      <c r="C121" s="242"/>
      <c r="D121" s="242"/>
      <c r="E121" s="112" t="s">
        <v>0</v>
      </c>
      <c r="F121" s="112"/>
      <c r="G121" s="112"/>
      <c r="H121" s="112"/>
      <c r="I121" s="112"/>
      <c r="J121" s="112"/>
      <c r="K121" s="112"/>
      <c r="L121" s="112"/>
      <c r="M121" s="112"/>
      <c r="N121" s="112"/>
      <c r="O121" s="112"/>
      <c r="P121" s="112"/>
      <c r="Q121" s="112"/>
      <c r="R121" s="112"/>
      <c r="S121" s="112"/>
      <c r="T121" s="112"/>
      <c r="U121" s="112"/>
      <c r="V121" s="112"/>
      <c r="W121" s="112"/>
      <c r="X121" s="112" t="s">
        <v>4</v>
      </c>
      <c r="Y121" s="112"/>
      <c r="Z121" s="112"/>
      <c r="AA121" s="112"/>
      <c r="AB121" s="112"/>
      <c r="AC121" s="112"/>
      <c r="AD121" s="112" t="s">
        <v>1</v>
      </c>
      <c r="AE121" s="112"/>
      <c r="AF121" s="112" t="s">
        <v>5</v>
      </c>
      <c r="AG121" s="112"/>
      <c r="AH121" s="112"/>
      <c r="AI121" s="112"/>
      <c r="AJ121" s="112"/>
      <c r="AK121" s="112"/>
      <c r="AL121" s="112"/>
      <c r="AM121" s="112" t="s">
        <v>2</v>
      </c>
      <c r="AN121" s="112"/>
      <c r="AO121" s="112"/>
      <c r="AP121" s="112"/>
      <c r="AQ121" s="112"/>
      <c r="AR121" s="112"/>
      <c r="AS121" s="112"/>
      <c r="AT121" s="112"/>
      <c r="AU121" s="112"/>
      <c r="AV121" s="112"/>
      <c r="AW121" s="112"/>
      <c r="AX121" s="112"/>
      <c r="AY121" s="112"/>
      <c r="AZ121" s="112"/>
      <c r="BA121" s="112"/>
      <c r="BB121" s="312" t="s">
        <v>63</v>
      </c>
      <c r="BC121" s="312"/>
      <c r="BD121" s="312"/>
      <c r="BE121" s="312"/>
      <c r="BF121" s="312"/>
      <c r="BG121" s="312"/>
      <c r="BH121" s="312"/>
      <c r="BI121" s="312"/>
      <c r="BJ121" s="312"/>
      <c r="BK121" s="313"/>
      <c r="BL121" s="2"/>
      <c r="BM121" s="39" t="s">
        <v>46</v>
      </c>
      <c r="BN121" s="69"/>
      <c r="BO121" s="69"/>
      <c r="BP121" s="69"/>
      <c r="BQ121" s="69"/>
      <c r="BR121" s="69"/>
      <c r="BS121" s="69"/>
      <c r="BT121" s="69"/>
      <c r="BU121" s="72" t="s">
        <v>19</v>
      </c>
      <c r="BV121" s="69"/>
      <c r="BW121" s="69"/>
      <c r="BX121" s="69"/>
      <c r="BY121" s="69"/>
      <c r="BZ121" s="69"/>
      <c r="CA121" s="69"/>
      <c r="CB121" s="73"/>
      <c r="CC121" s="123" t="s">
        <v>29</v>
      </c>
      <c r="CD121" s="124"/>
      <c r="CE121" s="124"/>
      <c r="CF121" s="124"/>
      <c r="CG121" s="124"/>
      <c r="CH121" s="124"/>
      <c r="CI121" s="3"/>
    </row>
    <row r="122" spans="1:87" ht="5.0999999999999996" customHeight="1">
      <c r="A122" s="243"/>
      <c r="B122" s="244"/>
      <c r="C122" s="244"/>
      <c r="D122" s="244"/>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314"/>
      <c r="BC122" s="314"/>
      <c r="BD122" s="314"/>
      <c r="BE122" s="314"/>
      <c r="BF122" s="314"/>
      <c r="BG122" s="314"/>
      <c r="BH122" s="314"/>
      <c r="BI122" s="314"/>
      <c r="BJ122" s="314"/>
      <c r="BK122" s="315"/>
      <c r="BL122" s="2"/>
      <c r="BM122" s="70"/>
      <c r="BN122" s="71"/>
      <c r="BO122" s="71"/>
      <c r="BP122" s="71"/>
      <c r="BQ122" s="71"/>
      <c r="BR122" s="71"/>
      <c r="BS122" s="71"/>
      <c r="BT122" s="71"/>
      <c r="BU122" s="74"/>
      <c r="BV122" s="71"/>
      <c r="BW122" s="71"/>
      <c r="BX122" s="71"/>
      <c r="BY122" s="71"/>
      <c r="BZ122" s="71"/>
      <c r="CA122" s="71"/>
      <c r="CB122" s="75"/>
      <c r="CC122" s="123"/>
      <c r="CD122" s="124"/>
      <c r="CE122" s="124"/>
      <c r="CF122" s="124"/>
      <c r="CG122" s="124"/>
      <c r="CH122" s="124"/>
      <c r="CI122" s="3"/>
    </row>
    <row r="123" spans="1:87" ht="3.75" customHeight="1">
      <c r="A123" s="243"/>
      <c r="B123" s="244"/>
      <c r="C123" s="244"/>
      <c r="D123" s="244"/>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4"/>
      <c r="AN123" s="114"/>
      <c r="AO123" s="114"/>
      <c r="AP123" s="114"/>
      <c r="AQ123" s="114"/>
      <c r="AR123" s="114"/>
      <c r="AS123" s="114"/>
      <c r="AT123" s="114"/>
      <c r="AU123" s="114"/>
      <c r="AV123" s="114"/>
      <c r="AW123" s="114"/>
      <c r="AX123" s="114"/>
      <c r="AY123" s="114"/>
      <c r="AZ123" s="114"/>
      <c r="BA123" s="114"/>
      <c r="BB123" s="316"/>
      <c r="BC123" s="316"/>
      <c r="BD123" s="316"/>
      <c r="BE123" s="316"/>
      <c r="BF123" s="316"/>
      <c r="BG123" s="316"/>
      <c r="BH123" s="316"/>
      <c r="BI123" s="316"/>
      <c r="BJ123" s="316"/>
      <c r="BK123" s="317"/>
      <c r="BL123" s="6"/>
      <c r="BM123" s="108">
        <f>BM12</f>
        <v>0</v>
      </c>
      <c r="BN123" s="49"/>
      <c r="BO123" s="49"/>
      <c r="BP123" s="49"/>
      <c r="BQ123" s="49"/>
      <c r="BR123" s="49"/>
      <c r="BS123" s="49"/>
      <c r="BT123" s="49"/>
      <c r="BU123" s="48">
        <f>BU12</f>
        <v>0</v>
      </c>
      <c r="BV123" s="49"/>
      <c r="BW123" s="49"/>
      <c r="BX123" s="49"/>
      <c r="BY123" s="49"/>
      <c r="BZ123" s="49"/>
      <c r="CA123" s="49"/>
      <c r="CB123" s="50"/>
      <c r="CC123" s="173"/>
      <c r="CD123" s="98"/>
      <c r="CE123" s="98"/>
      <c r="CF123" s="98"/>
      <c r="CG123" s="98"/>
      <c r="CH123" s="101"/>
      <c r="CI123" s="3"/>
    </row>
    <row r="124" spans="1:87" ht="5.0999999999999996" customHeight="1">
      <c r="A124" s="243"/>
      <c r="B124" s="244"/>
      <c r="C124" s="244"/>
      <c r="D124" s="244"/>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5" t="s">
        <v>6</v>
      </c>
      <c r="AN124" s="115"/>
      <c r="AO124" s="115"/>
      <c r="AP124" s="115"/>
      <c r="AQ124" s="115"/>
      <c r="AR124" s="115"/>
      <c r="AS124" s="115"/>
      <c r="AT124" s="115"/>
      <c r="AU124" s="115"/>
      <c r="AV124" s="115"/>
      <c r="AW124" s="115" t="s">
        <v>44</v>
      </c>
      <c r="AX124" s="115"/>
      <c r="AY124" s="115"/>
      <c r="AZ124" s="115"/>
      <c r="BA124" s="115"/>
      <c r="BB124" s="115" t="s">
        <v>7</v>
      </c>
      <c r="BC124" s="115"/>
      <c r="BD124" s="115"/>
      <c r="BE124" s="115"/>
      <c r="BF124" s="115"/>
      <c r="BG124" s="115"/>
      <c r="BH124" s="115"/>
      <c r="BI124" s="115"/>
      <c r="BJ124" s="115"/>
      <c r="BK124" s="116"/>
      <c r="BL124" s="6"/>
      <c r="BM124" s="109"/>
      <c r="BN124" s="52"/>
      <c r="BO124" s="52"/>
      <c r="BP124" s="52"/>
      <c r="BQ124" s="52"/>
      <c r="BR124" s="52"/>
      <c r="BS124" s="52"/>
      <c r="BT124" s="52"/>
      <c r="BU124" s="51"/>
      <c r="BV124" s="52"/>
      <c r="BW124" s="52"/>
      <c r="BX124" s="52"/>
      <c r="BY124" s="52"/>
      <c r="BZ124" s="52"/>
      <c r="CA124" s="52"/>
      <c r="CB124" s="53"/>
      <c r="CC124" s="174"/>
      <c r="CD124" s="99"/>
      <c r="CE124" s="99"/>
      <c r="CF124" s="99"/>
      <c r="CG124" s="99"/>
      <c r="CH124" s="102"/>
      <c r="CI124" s="3"/>
    </row>
    <row r="125" spans="1:87" ht="5.0999999999999996" customHeight="1">
      <c r="A125" s="243"/>
      <c r="B125" s="244"/>
      <c r="C125" s="244"/>
      <c r="D125" s="244"/>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6"/>
      <c r="BL125" s="6"/>
      <c r="BM125" s="109"/>
      <c r="BN125" s="52"/>
      <c r="BO125" s="52"/>
      <c r="BP125" s="52"/>
      <c r="BQ125" s="52"/>
      <c r="BR125" s="52"/>
      <c r="BS125" s="52"/>
      <c r="BT125" s="52"/>
      <c r="BU125" s="51"/>
      <c r="BV125" s="52"/>
      <c r="BW125" s="52"/>
      <c r="BX125" s="52"/>
      <c r="BY125" s="52"/>
      <c r="BZ125" s="52"/>
      <c r="CA125" s="52"/>
      <c r="CB125" s="53"/>
      <c r="CC125" s="174"/>
      <c r="CD125" s="99"/>
      <c r="CE125" s="99"/>
      <c r="CF125" s="99"/>
      <c r="CG125" s="99"/>
      <c r="CH125" s="102"/>
      <c r="CI125" s="3"/>
    </row>
    <row r="126" spans="1:87" ht="3.75" customHeight="1">
      <c r="A126" s="243"/>
      <c r="B126" s="244"/>
      <c r="C126" s="244"/>
      <c r="D126" s="24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6"/>
      <c r="BL126" s="6"/>
      <c r="BM126" s="109"/>
      <c r="BN126" s="52"/>
      <c r="BO126" s="52"/>
      <c r="BP126" s="52"/>
      <c r="BQ126" s="52"/>
      <c r="BR126" s="52"/>
      <c r="BS126" s="52"/>
      <c r="BT126" s="52"/>
      <c r="BU126" s="51"/>
      <c r="BV126" s="52"/>
      <c r="BW126" s="52"/>
      <c r="BX126" s="52"/>
      <c r="BY126" s="52"/>
      <c r="BZ126" s="52"/>
      <c r="CA126" s="52"/>
      <c r="CB126" s="53"/>
      <c r="CC126" s="174"/>
      <c r="CD126" s="99"/>
      <c r="CE126" s="99"/>
      <c r="CF126" s="99"/>
      <c r="CG126" s="99"/>
      <c r="CH126" s="102"/>
      <c r="CI126" s="3"/>
    </row>
    <row r="127" spans="1:87" ht="3" customHeight="1" thickBot="1">
      <c r="A127" s="177">
        <f>A16</f>
        <v>0</v>
      </c>
      <c r="B127" s="178"/>
      <c r="C127" s="178"/>
      <c r="D127" s="178"/>
      <c r="E127" s="179">
        <f>E16</f>
        <v>0</v>
      </c>
      <c r="F127" s="180"/>
      <c r="G127" s="180"/>
      <c r="H127" s="180"/>
      <c r="I127" s="180"/>
      <c r="J127" s="180"/>
      <c r="K127" s="180"/>
      <c r="L127" s="180"/>
      <c r="M127" s="180"/>
      <c r="N127" s="180"/>
      <c r="O127" s="180"/>
      <c r="P127" s="180"/>
      <c r="Q127" s="180"/>
      <c r="R127" s="180"/>
      <c r="S127" s="180"/>
      <c r="T127" s="180"/>
      <c r="U127" s="180"/>
      <c r="V127" s="180"/>
      <c r="W127" s="180"/>
      <c r="X127" s="245">
        <f>X16</f>
        <v>0</v>
      </c>
      <c r="Y127" s="184"/>
      <c r="Z127" s="184"/>
      <c r="AA127" s="184"/>
      <c r="AB127" s="184"/>
      <c r="AC127" s="185"/>
      <c r="AD127" s="110">
        <f>AD16</f>
        <v>0</v>
      </c>
      <c r="AE127" s="110"/>
      <c r="AF127" s="193">
        <f>AF16</f>
        <v>0</v>
      </c>
      <c r="AG127" s="194"/>
      <c r="AH127" s="194"/>
      <c r="AI127" s="194"/>
      <c r="AJ127" s="194"/>
      <c r="AK127" s="194"/>
      <c r="AL127" s="195"/>
      <c r="AM127" s="160">
        <f>AM16</f>
        <v>0</v>
      </c>
      <c r="AN127" s="47"/>
      <c r="AO127" s="47"/>
      <c r="AP127" s="47"/>
      <c r="AQ127" s="47"/>
      <c r="AR127" s="47"/>
      <c r="AS127" s="47"/>
      <c r="AT127" s="47"/>
      <c r="AU127" s="47"/>
      <c r="AV127" s="47"/>
      <c r="AW127" s="47">
        <f>AW16</f>
        <v>0</v>
      </c>
      <c r="AX127" s="47"/>
      <c r="AY127" s="47"/>
      <c r="AZ127" s="47"/>
      <c r="BA127" s="47"/>
      <c r="BB127" s="160">
        <f>BB16</f>
        <v>0</v>
      </c>
      <c r="BC127" s="47"/>
      <c r="BD127" s="47"/>
      <c r="BE127" s="47"/>
      <c r="BF127" s="47"/>
      <c r="BG127" s="47"/>
      <c r="BH127" s="47"/>
      <c r="BI127" s="47"/>
      <c r="BJ127" s="47"/>
      <c r="BK127" s="146"/>
      <c r="BL127" s="6"/>
      <c r="BM127" s="31"/>
      <c r="BN127" s="32"/>
      <c r="BO127" s="32"/>
      <c r="BP127" s="32"/>
      <c r="BQ127" s="32"/>
      <c r="BR127" s="32"/>
      <c r="BS127" s="32"/>
      <c r="BT127" s="32"/>
      <c r="BU127" s="54"/>
      <c r="BV127" s="55"/>
      <c r="BW127" s="55"/>
      <c r="BX127" s="55"/>
      <c r="BY127" s="55"/>
      <c r="BZ127" s="55"/>
      <c r="CA127" s="55"/>
      <c r="CB127" s="56"/>
      <c r="CC127" s="175"/>
      <c r="CD127" s="100"/>
      <c r="CE127" s="100"/>
      <c r="CF127" s="100"/>
      <c r="CG127" s="100"/>
      <c r="CH127" s="103"/>
      <c r="CI127" s="3"/>
    </row>
    <row r="128" spans="1:87" ht="5.0999999999999996" customHeight="1" thickTop="1" thickBot="1">
      <c r="A128" s="177"/>
      <c r="B128" s="178"/>
      <c r="C128" s="178"/>
      <c r="D128" s="178"/>
      <c r="E128" s="181"/>
      <c r="F128" s="181"/>
      <c r="G128" s="181"/>
      <c r="H128" s="181"/>
      <c r="I128" s="181"/>
      <c r="J128" s="181"/>
      <c r="K128" s="181"/>
      <c r="L128" s="181"/>
      <c r="M128" s="181"/>
      <c r="N128" s="181"/>
      <c r="O128" s="181"/>
      <c r="P128" s="181"/>
      <c r="Q128" s="181"/>
      <c r="R128" s="181"/>
      <c r="S128" s="181"/>
      <c r="T128" s="181"/>
      <c r="U128" s="181"/>
      <c r="V128" s="181"/>
      <c r="W128" s="181"/>
      <c r="X128" s="186"/>
      <c r="Y128" s="187"/>
      <c r="Z128" s="187"/>
      <c r="AA128" s="187"/>
      <c r="AB128" s="187"/>
      <c r="AC128" s="188"/>
      <c r="AD128" s="110"/>
      <c r="AE128" s="110"/>
      <c r="AF128" s="196"/>
      <c r="AG128" s="197"/>
      <c r="AH128" s="197"/>
      <c r="AI128" s="197"/>
      <c r="AJ128" s="197"/>
      <c r="AK128" s="197"/>
      <c r="AL128" s="198"/>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146"/>
      <c r="BL128" s="6"/>
      <c r="BM128" s="2"/>
      <c r="BN128" s="2"/>
      <c r="BO128" s="2"/>
      <c r="BP128" s="2"/>
      <c r="BQ128" s="2"/>
      <c r="BR128" s="2"/>
      <c r="BS128" s="2"/>
      <c r="BT128" s="2"/>
      <c r="BU128" s="2"/>
      <c r="BV128" s="2"/>
      <c r="BW128" s="2"/>
      <c r="BX128" s="2"/>
      <c r="BY128" s="2"/>
      <c r="BZ128" s="2"/>
      <c r="CA128" s="2"/>
      <c r="CB128" s="2"/>
      <c r="CC128" s="2"/>
      <c r="CD128" s="2"/>
      <c r="CE128" s="2"/>
      <c r="CF128" s="2"/>
      <c r="CG128" s="2"/>
      <c r="CH128" s="2"/>
      <c r="CI128" s="3"/>
    </row>
    <row r="129" spans="1:87" ht="5.0999999999999996" customHeight="1" thickTop="1">
      <c r="A129" s="177"/>
      <c r="B129" s="178"/>
      <c r="C129" s="178"/>
      <c r="D129" s="178"/>
      <c r="E129" s="181"/>
      <c r="F129" s="181"/>
      <c r="G129" s="181"/>
      <c r="H129" s="181"/>
      <c r="I129" s="181"/>
      <c r="J129" s="181"/>
      <c r="K129" s="181"/>
      <c r="L129" s="181"/>
      <c r="M129" s="181"/>
      <c r="N129" s="181"/>
      <c r="O129" s="181"/>
      <c r="P129" s="181"/>
      <c r="Q129" s="181"/>
      <c r="R129" s="181"/>
      <c r="S129" s="181"/>
      <c r="T129" s="181"/>
      <c r="U129" s="181"/>
      <c r="V129" s="181"/>
      <c r="W129" s="181"/>
      <c r="X129" s="186"/>
      <c r="Y129" s="187"/>
      <c r="Z129" s="187"/>
      <c r="AA129" s="187"/>
      <c r="AB129" s="187"/>
      <c r="AC129" s="188"/>
      <c r="AD129" s="110"/>
      <c r="AE129" s="110"/>
      <c r="AF129" s="196"/>
      <c r="AG129" s="197"/>
      <c r="AH129" s="197"/>
      <c r="AI129" s="197"/>
      <c r="AJ129" s="197"/>
      <c r="AK129" s="197"/>
      <c r="AL129" s="198"/>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146"/>
      <c r="BL129" s="6"/>
      <c r="BM129" s="328" t="s">
        <v>36</v>
      </c>
      <c r="BN129" s="329"/>
      <c r="BO129" s="329"/>
      <c r="BP129" s="329"/>
      <c r="BQ129" s="329"/>
      <c r="BR129" s="329"/>
      <c r="BS129" s="329"/>
      <c r="BT129" s="229" t="s">
        <v>58</v>
      </c>
      <c r="BU129" s="229"/>
      <c r="BV129" s="230"/>
      <c r="BW129" s="117" t="s">
        <v>59</v>
      </c>
      <c r="BX129" s="117"/>
      <c r="BY129" s="117"/>
      <c r="BZ129" s="111" t="s">
        <v>60</v>
      </c>
      <c r="CA129" s="111"/>
      <c r="CB129" s="111"/>
      <c r="CC129" s="57" t="s">
        <v>57</v>
      </c>
      <c r="CD129" s="58"/>
      <c r="CE129" s="58"/>
      <c r="CF129" s="58"/>
      <c r="CG129" s="58"/>
      <c r="CH129" s="59"/>
      <c r="CI129" s="3"/>
    </row>
    <row r="130" spans="1:87" ht="5.0999999999999996" customHeight="1">
      <c r="A130" s="177"/>
      <c r="B130" s="178"/>
      <c r="C130" s="178"/>
      <c r="D130" s="178"/>
      <c r="E130" s="181"/>
      <c r="F130" s="181"/>
      <c r="G130" s="181"/>
      <c r="H130" s="181"/>
      <c r="I130" s="181"/>
      <c r="J130" s="181"/>
      <c r="K130" s="181"/>
      <c r="L130" s="181"/>
      <c r="M130" s="181"/>
      <c r="N130" s="181"/>
      <c r="O130" s="181"/>
      <c r="P130" s="181"/>
      <c r="Q130" s="181"/>
      <c r="R130" s="181"/>
      <c r="S130" s="181"/>
      <c r="T130" s="181"/>
      <c r="U130" s="181"/>
      <c r="V130" s="181"/>
      <c r="W130" s="181"/>
      <c r="X130" s="186"/>
      <c r="Y130" s="187"/>
      <c r="Z130" s="187"/>
      <c r="AA130" s="187"/>
      <c r="AB130" s="187"/>
      <c r="AC130" s="188"/>
      <c r="AD130" s="110"/>
      <c r="AE130" s="110"/>
      <c r="AF130" s="196"/>
      <c r="AG130" s="197"/>
      <c r="AH130" s="197"/>
      <c r="AI130" s="197"/>
      <c r="AJ130" s="197"/>
      <c r="AK130" s="197"/>
      <c r="AL130" s="198"/>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146"/>
      <c r="BL130" s="6"/>
      <c r="BM130" s="330"/>
      <c r="BN130" s="331"/>
      <c r="BO130" s="331"/>
      <c r="BP130" s="331"/>
      <c r="BQ130" s="331"/>
      <c r="BR130" s="331"/>
      <c r="BS130" s="331"/>
      <c r="BT130" s="231"/>
      <c r="BU130" s="231"/>
      <c r="BV130" s="232"/>
      <c r="BW130" s="117"/>
      <c r="BX130" s="117"/>
      <c r="BY130" s="117"/>
      <c r="BZ130" s="111"/>
      <c r="CA130" s="111"/>
      <c r="CB130" s="111"/>
      <c r="CC130" s="60"/>
      <c r="CD130" s="61"/>
      <c r="CE130" s="61"/>
      <c r="CF130" s="61"/>
      <c r="CG130" s="61"/>
      <c r="CH130" s="62"/>
      <c r="CI130" s="3"/>
    </row>
    <row r="131" spans="1:87" ht="5.0999999999999996" customHeight="1">
      <c r="A131" s="177"/>
      <c r="B131" s="178"/>
      <c r="C131" s="178"/>
      <c r="D131" s="178"/>
      <c r="E131" s="181"/>
      <c r="F131" s="181"/>
      <c r="G131" s="181"/>
      <c r="H131" s="181"/>
      <c r="I131" s="181"/>
      <c r="J131" s="181"/>
      <c r="K131" s="181"/>
      <c r="L131" s="181"/>
      <c r="M131" s="181"/>
      <c r="N131" s="181"/>
      <c r="O131" s="181"/>
      <c r="P131" s="181"/>
      <c r="Q131" s="181"/>
      <c r="R131" s="181"/>
      <c r="S131" s="181"/>
      <c r="T131" s="181"/>
      <c r="U131" s="181"/>
      <c r="V131" s="181"/>
      <c r="W131" s="181"/>
      <c r="X131" s="186"/>
      <c r="Y131" s="187"/>
      <c r="Z131" s="187"/>
      <c r="AA131" s="187"/>
      <c r="AB131" s="187"/>
      <c r="AC131" s="188"/>
      <c r="AD131" s="110"/>
      <c r="AE131" s="110"/>
      <c r="AF131" s="196"/>
      <c r="AG131" s="197"/>
      <c r="AH131" s="197"/>
      <c r="AI131" s="197"/>
      <c r="AJ131" s="197"/>
      <c r="AK131" s="197"/>
      <c r="AL131" s="198"/>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146"/>
      <c r="BL131" s="6"/>
      <c r="BM131" s="104">
        <f>BM20</f>
        <v>0</v>
      </c>
      <c r="BN131" s="105"/>
      <c r="BO131" s="105"/>
      <c r="BP131" s="105"/>
      <c r="BQ131" s="105"/>
      <c r="BR131" s="105"/>
      <c r="BS131" s="105"/>
      <c r="BT131" s="208"/>
      <c r="BU131" s="209"/>
      <c r="BV131" s="210"/>
      <c r="BW131" s="217"/>
      <c r="BX131" s="217"/>
      <c r="BY131" s="217"/>
      <c r="BZ131" s="261"/>
      <c r="CA131" s="261"/>
      <c r="CB131" s="262"/>
      <c r="CC131" s="63"/>
      <c r="CD131" s="64"/>
      <c r="CE131" s="202"/>
      <c r="CF131" s="64"/>
      <c r="CG131" s="202"/>
      <c r="CH131" s="203"/>
      <c r="CI131" s="3"/>
    </row>
    <row r="132" spans="1:87" ht="5.0999999999999996" customHeight="1">
      <c r="A132" s="177"/>
      <c r="B132" s="178"/>
      <c r="C132" s="178"/>
      <c r="D132" s="178"/>
      <c r="E132" s="182"/>
      <c r="F132" s="182"/>
      <c r="G132" s="182"/>
      <c r="H132" s="182"/>
      <c r="I132" s="182"/>
      <c r="J132" s="182"/>
      <c r="K132" s="182"/>
      <c r="L132" s="182"/>
      <c r="M132" s="182"/>
      <c r="N132" s="182"/>
      <c r="O132" s="182"/>
      <c r="P132" s="182"/>
      <c r="Q132" s="182"/>
      <c r="R132" s="182"/>
      <c r="S132" s="182"/>
      <c r="T132" s="182"/>
      <c r="U132" s="182"/>
      <c r="V132" s="182"/>
      <c r="W132" s="182"/>
      <c r="X132" s="189"/>
      <c r="Y132" s="190"/>
      <c r="Z132" s="190"/>
      <c r="AA132" s="190"/>
      <c r="AB132" s="190"/>
      <c r="AC132" s="191"/>
      <c r="AD132" s="110"/>
      <c r="AE132" s="110"/>
      <c r="AF132" s="199"/>
      <c r="AG132" s="200"/>
      <c r="AH132" s="200"/>
      <c r="AI132" s="200"/>
      <c r="AJ132" s="200"/>
      <c r="AK132" s="200"/>
      <c r="AL132" s="201"/>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146"/>
      <c r="BL132" s="6"/>
      <c r="BM132" s="104"/>
      <c r="BN132" s="105"/>
      <c r="BO132" s="105"/>
      <c r="BP132" s="105"/>
      <c r="BQ132" s="105"/>
      <c r="BR132" s="105"/>
      <c r="BS132" s="105"/>
      <c r="BT132" s="211"/>
      <c r="BU132" s="212"/>
      <c r="BV132" s="213"/>
      <c r="BW132" s="217"/>
      <c r="BX132" s="217"/>
      <c r="BY132" s="217"/>
      <c r="BZ132" s="263"/>
      <c r="CA132" s="263"/>
      <c r="CB132" s="264"/>
      <c r="CC132" s="65"/>
      <c r="CD132" s="66"/>
      <c r="CE132" s="204"/>
      <c r="CF132" s="66"/>
      <c r="CG132" s="204"/>
      <c r="CH132" s="205"/>
      <c r="CI132" s="3"/>
    </row>
    <row r="133" spans="1:87" ht="2.25" customHeight="1">
      <c r="A133" s="177">
        <f>A22</f>
        <v>0</v>
      </c>
      <c r="B133" s="178"/>
      <c r="C133" s="178"/>
      <c r="D133" s="178"/>
      <c r="E133" s="179">
        <f>E22</f>
        <v>0</v>
      </c>
      <c r="F133" s="180"/>
      <c r="G133" s="180"/>
      <c r="H133" s="180"/>
      <c r="I133" s="180"/>
      <c r="J133" s="180"/>
      <c r="K133" s="180"/>
      <c r="L133" s="180"/>
      <c r="M133" s="180"/>
      <c r="N133" s="180"/>
      <c r="O133" s="180"/>
      <c r="P133" s="180"/>
      <c r="Q133" s="180"/>
      <c r="R133" s="180"/>
      <c r="S133" s="180"/>
      <c r="T133" s="180"/>
      <c r="U133" s="180"/>
      <c r="V133" s="180"/>
      <c r="W133" s="180"/>
      <c r="X133" s="183">
        <f>X22</f>
        <v>0</v>
      </c>
      <c r="Y133" s="184"/>
      <c r="Z133" s="184"/>
      <c r="AA133" s="184"/>
      <c r="AB133" s="184"/>
      <c r="AC133" s="185"/>
      <c r="AD133" s="110">
        <f>AD22</f>
        <v>0</v>
      </c>
      <c r="AE133" s="110"/>
      <c r="AF133" s="193">
        <f>AF22</f>
        <v>0</v>
      </c>
      <c r="AG133" s="194"/>
      <c r="AH133" s="194"/>
      <c r="AI133" s="194"/>
      <c r="AJ133" s="194"/>
      <c r="AK133" s="194"/>
      <c r="AL133" s="195"/>
      <c r="AM133" s="160">
        <f>AM22</f>
        <v>0</v>
      </c>
      <c r="AN133" s="47"/>
      <c r="AO133" s="47"/>
      <c r="AP133" s="47"/>
      <c r="AQ133" s="47"/>
      <c r="AR133" s="47"/>
      <c r="AS133" s="47"/>
      <c r="AT133" s="47"/>
      <c r="AU133" s="47"/>
      <c r="AV133" s="47"/>
      <c r="AW133" s="47">
        <f>AW22</f>
        <v>0</v>
      </c>
      <c r="AX133" s="47"/>
      <c r="AY133" s="47"/>
      <c r="AZ133" s="47"/>
      <c r="BA133" s="47"/>
      <c r="BB133" s="160">
        <f>BB22</f>
        <v>0</v>
      </c>
      <c r="BC133" s="47"/>
      <c r="BD133" s="47"/>
      <c r="BE133" s="47"/>
      <c r="BF133" s="47"/>
      <c r="BG133" s="47"/>
      <c r="BH133" s="47"/>
      <c r="BI133" s="47"/>
      <c r="BJ133" s="47"/>
      <c r="BK133" s="146"/>
      <c r="BL133" s="6"/>
      <c r="BM133" s="104"/>
      <c r="BN133" s="105"/>
      <c r="BO133" s="105"/>
      <c r="BP133" s="105"/>
      <c r="BQ133" s="105"/>
      <c r="BR133" s="105"/>
      <c r="BS133" s="105"/>
      <c r="BT133" s="211"/>
      <c r="BU133" s="212"/>
      <c r="BV133" s="213"/>
      <c r="BW133" s="217"/>
      <c r="BX133" s="217"/>
      <c r="BY133" s="217"/>
      <c r="BZ133" s="263"/>
      <c r="CA133" s="263"/>
      <c r="CB133" s="264"/>
      <c r="CC133" s="65"/>
      <c r="CD133" s="66"/>
      <c r="CE133" s="204"/>
      <c r="CF133" s="66"/>
      <c r="CG133" s="204"/>
      <c r="CH133" s="205"/>
      <c r="CI133" s="3"/>
    </row>
    <row r="134" spans="1:87" ht="5.0999999999999996" customHeight="1">
      <c r="A134" s="177"/>
      <c r="B134" s="178"/>
      <c r="C134" s="178"/>
      <c r="D134" s="178"/>
      <c r="E134" s="181"/>
      <c r="F134" s="181"/>
      <c r="G134" s="181"/>
      <c r="H134" s="181"/>
      <c r="I134" s="181"/>
      <c r="J134" s="181"/>
      <c r="K134" s="181"/>
      <c r="L134" s="181"/>
      <c r="M134" s="181"/>
      <c r="N134" s="181"/>
      <c r="O134" s="181"/>
      <c r="P134" s="181"/>
      <c r="Q134" s="181"/>
      <c r="R134" s="181"/>
      <c r="S134" s="181"/>
      <c r="T134" s="181"/>
      <c r="U134" s="181"/>
      <c r="V134" s="181"/>
      <c r="W134" s="181"/>
      <c r="X134" s="186"/>
      <c r="Y134" s="187"/>
      <c r="Z134" s="187"/>
      <c r="AA134" s="187"/>
      <c r="AB134" s="187"/>
      <c r="AC134" s="188"/>
      <c r="AD134" s="110"/>
      <c r="AE134" s="110"/>
      <c r="AF134" s="196"/>
      <c r="AG134" s="197"/>
      <c r="AH134" s="197"/>
      <c r="AI134" s="197"/>
      <c r="AJ134" s="197"/>
      <c r="AK134" s="197"/>
      <c r="AL134" s="198"/>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146"/>
      <c r="BL134" s="6"/>
      <c r="BM134" s="104"/>
      <c r="BN134" s="105"/>
      <c r="BO134" s="105"/>
      <c r="BP134" s="105"/>
      <c r="BQ134" s="105"/>
      <c r="BR134" s="105"/>
      <c r="BS134" s="105"/>
      <c r="BT134" s="211"/>
      <c r="BU134" s="212"/>
      <c r="BV134" s="213"/>
      <c r="BW134" s="217"/>
      <c r="BX134" s="217"/>
      <c r="BY134" s="217"/>
      <c r="BZ134" s="263"/>
      <c r="CA134" s="263"/>
      <c r="CB134" s="264"/>
      <c r="CC134" s="65"/>
      <c r="CD134" s="66"/>
      <c r="CE134" s="204"/>
      <c r="CF134" s="66"/>
      <c r="CG134" s="204"/>
      <c r="CH134" s="205"/>
      <c r="CI134" s="3"/>
    </row>
    <row r="135" spans="1:87" ht="5.0999999999999996" customHeight="1" thickBot="1">
      <c r="A135" s="177"/>
      <c r="B135" s="178"/>
      <c r="C135" s="178"/>
      <c r="D135" s="178"/>
      <c r="E135" s="181"/>
      <c r="F135" s="181"/>
      <c r="G135" s="181"/>
      <c r="H135" s="181"/>
      <c r="I135" s="181"/>
      <c r="J135" s="181"/>
      <c r="K135" s="181"/>
      <c r="L135" s="181"/>
      <c r="M135" s="181"/>
      <c r="N135" s="181"/>
      <c r="O135" s="181"/>
      <c r="P135" s="181"/>
      <c r="Q135" s="181"/>
      <c r="R135" s="181"/>
      <c r="S135" s="181"/>
      <c r="T135" s="181"/>
      <c r="U135" s="181"/>
      <c r="V135" s="181"/>
      <c r="W135" s="181"/>
      <c r="X135" s="186"/>
      <c r="Y135" s="187"/>
      <c r="Z135" s="187"/>
      <c r="AA135" s="187"/>
      <c r="AB135" s="187"/>
      <c r="AC135" s="188"/>
      <c r="AD135" s="110"/>
      <c r="AE135" s="110"/>
      <c r="AF135" s="196"/>
      <c r="AG135" s="197"/>
      <c r="AH135" s="197"/>
      <c r="AI135" s="197"/>
      <c r="AJ135" s="197"/>
      <c r="AK135" s="197"/>
      <c r="AL135" s="198"/>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146"/>
      <c r="BL135" s="6"/>
      <c r="BM135" s="106"/>
      <c r="BN135" s="107"/>
      <c r="BO135" s="107"/>
      <c r="BP135" s="107"/>
      <c r="BQ135" s="107"/>
      <c r="BR135" s="107"/>
      <c r="BS135" s="107"/>
      <c r="BT135" s="214"/>
      <c r="BU135" s="215"/>
      <c r="BV135" s="216"/>
      <c r="BW135" s="217"/>
      <c r="BX135" s="217"/>
      <c r="BY135" s="217"/>
      <c r="BZ135" s="265"/>
      <c r="CA135" s="265"/>
      <c r="CB135" s="266"/>
      <c r="CC135" s="67"/>
      <c r="CD135" s="68"/>
      <c r="CE135" s="206"/>
      <c r="CF135" s="68"/>
      <c r="CG135" s="206"/>
      <c r="CH135" s="207"/>
      <c r="CI135" s="3"/>
    </row>
    <row r="136" spans="1:87" ht="5.0999999999999996" customHeight="1" thickTop="1" thickBot="1">
      <c r="A136" s="177"/>
      <c r="B136" s="178"/>
      <c r="C136" s="178"/>
      <c r="D136" s="178"/>
      <c r="E136" s="181"/>
      <c r="F136" s="181"/>
      <c r="G136" s="181"/>
      <c r="H136" s="181"/>
      <c r="I136" s="181"/>
      <c r="J136" s="181"/>
      <c r="K136" s="181"/>
      <c r="L136" s="181"/>
      <c r="M136" s="181"/>
      <c r="N136" s="181"/>
      <c r="O136" s="181"/>
      <c r="P136" s="181"/>
      <c r="Q136" s="181"/>
      <c r="R136" s="181"/>
      <c r="S136" s="181"/>
      <c r="T136" s="181"/>
      <c r="U136" s="181"/>
      <c r="V136" s="181"/>
      <c r="W136" s="181"/>
      <c r="X136" s="186"/>
      <c r="Y136" s="187"/>
      <c r="Z136" s="187"/>
      <c r="AA136" s="187"/>
      <c r="AB136" s="187"/>
      <c r="AC136" s="188"/>
      <c r="AD136" s="110"/>
      <c r="AE136" s="110"/>
      <c r="AF136" s="196"/>
      <c r="AG136" s="197"/>
      <c r="AH136" s="197"/>
      <c r="AI136" s="197"/>
      <c r="AJ136" s="197"/>
      <c r="AK136" s="197"/>
      <c r="AL136" s="198"/>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146"/>
      <c r="BL136" s="6"/>
      <c r="BM136" s="2"/>
      <c r="BN136" s="2"/>
      <c r="BO136" s="2"/>
      <c r="BP136" s="2"/>
      <c r="BQ136" s="2"/>
      <c r="BR136" s="2"/>
      <c r="BS136" s="2"/>
      <c r="BT136" s="2"/>
      <c r="BU136" s="2"/>
      <c r="BV136" s="2"/>
      <c r="BW136" s="2"/>
      <c r="BX136" s="2"/>
      <c r="BY136" s="2"/>
      <c r="BZ136" s="2"/>
      <c r="CA136" s="2"/>
      <c r="CB136" s="2"/>
      <c r="CC136" s="2"/>
      <c r="CD136" s="2"/>
      <c r="CE136" s="2"/>
      <c r="CF136" s="2"/>
      <c r="CG136" s="2"/>
      <c r="CH136" s="2"/>
      <c r="CI136" s="3"/>
    </row>
    <row r="137" spans="1:87" ht="5.0999999999999996" customHeight="1" thickTop="1">
      <c r="A137" s="177"/>
      <c r="B137" s="178"/>
      <c r="C137" s="178"/>
      <c r="D137" s="178"/>
      <c r="E137" s="181"/>
      <c r="F137" s="181"/>
      <c r="G137" s="181"/>
      <c r="H137" s="181"/>
      <c r="I137" s="181"/>
      <c r="J137" s="181"/>
      <c r="K137" s="181"/>
      <c r="L137" s="181"/>
      <c r="M137" s="181"/>
      <c r="N137" s="181"/>
      <c r="O137" s="181"/>
      <c r="P137" s="181"/>
      <c r="Q137" s="181"/>
      <c r="R137" s="181"/>
      <c r="S137" s="181"/>
      <c r="T137" s="181"/>
      <c r="U137" s="181"/>
      <c r="V137" s="181"/>
      <c r="W137" s="181"/>
      <c r="X137" s="186"/>
      <c r="Y137" s="187"/>
      <c r="Z137" s="187"/>
      <c r="AA137" s="187"/>
      <c r="AB137" s="187"/>
      <c r="AC137" s="188"/>
      <c r="AD137" s="110"/>
      <c r="AE137" s="110"/>
      <c r="AF137" s="196"/>
      <c r="AG137" s="197"/>
      <c r="AH137" s="197"/>
      <c r="AI137" s="197"/>
      <c r="AJ137" s="197"/>
      <c r="AK137" s="197"/>
      <c r="AL137" s="198"/>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146"/>
      <c r="BL137" s="6"/>
      <c r="BM137" s="39" t="s">
        <v>55</v>
      </c>
      <c r="BN137" s="40"/>
      <c r="BO137" s="40"/>
      <c r="BP137" s="40"/>
      <c r="BQ137" s="40"/>
      <c r="BR137" s="40"/>
      <c r="BS137" s="40"/>
      <c r="BT137" s="40"/>
      <c r="BU137" s="40"/>
      <c r="BV137" s="40"/>
      <c r="BW137" s="40"/>
      <c r="BX137" s="40"/>
      <c r="BY137" s="40"/>
      <c r="BZ137" s="40"/>
      <c r="CA137" s="40"/>
      <c r="CB137" s="39" t="s">
        <v>50</v>
      </c>
      <c r="CC137" s="40"/>
      <c r="CD137" s="40"/>
      <c r="CE137" s="40"/>
      <c r="CF137" s="40"/>
      <c r="CG137" s="40"/>
      <c r="CH137" s="418"/>
      <c r="CI137" s="3"/>
    </row>
    <row r="138" spans="1:87" ht="5.0999999999999996" customHeight="1">
      <c r="A138" s="177"/>
      <c r="B138" s="178"/>
      <c r="C138" s="178"/>
      <c r="D138" s="178"/>
      <c r="E138" s="182"/>
      <c r="F138" s="182"/>
      <c r="G138" s="182"/>
      <c r="H138" s="182"/>
      <c r="I138" s="182"/>
      <c r="J138" s="182"/>
      <c r="K138" s="182"/>
      <c r="L138" s="182"/>
      <c r="M138" s="182"/>
      <c r="N138" s="182"/>
      <c r="O138" s="182"/>
      <c r="P138" s="182"/>
      <c r="Q138" s="182"/>
      <c r="R138" s="182"/>
      <c r="S138" s="182"/>
      <c r="T138" s="182"/>
      <c r="U138" s="182"/>
      <c r="V138" s="182"/>
      <c r="W138" s="182"/>
      <c r="X138" s="189"/>
      <c r="Y138" s="190"/>
      <c r="Z138" s="190"/>
      <c r="AA138" s="190"/>
      <c r="AB138" s="190"/>
      <c r="AC138" s="191"/>
      <c r="AD138" s="110"/>
      <c r="AE138" s="110"/>
      <c r="AF138" s="199"/>
      <c r="AG138" s="200"/>
      <c r="AH138" s="200"/>
      <c r="AI138" s="200"/>
      <c r="AJ138" s="200"/>
      <c r="AK138" s="200"/>
      <c r="AL138" s="201"/>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146"/>
      <c r="BL138" s="6"/>
      <c r="BM138" s="41"/>
      <c r="BN138" s="42"/>
      <c r="BO138" s="42"/>
      <c r="BP138" s="42"/>
      <c r="BQ138" s="42"/>
      <c r="BR138" s="42"/>
      <c r="BS138" s="42"/>
      <c r="BT138" s="42"/>
      <c r="BU138" s="42"/>
      <c r="BV138" s="42"/>
      <c r="BW138" s="42"/>
      <c r="BX138" s="42"/>
      <c r="BY138" s="42"/>
      <c r="BZ138" s="42"/>
      <c r="CA138" s="42"/>
      <c r="CB138" s="41"/>
      <c r="CC138" s="42"/>
      <c r="CD138" s="42"/>
      <c r="CE138" s="42"/>
      <c r="CF138" s="42"/>
      <c r="CG138" s="42"/>
      <c r="CH138" s="419"/>
      <c r="CI138" s="3"/>
    </row>
    <row r="139" spans="1:87" ht="2.25" customHeight="1">
      <c r="A139" s="177">
        <f>A28</f>
        <v>0</v>
      </c>
      <c r="B139" s="178"/>
      <c r="C139" s="178"/>
      <c r="D139" s="178"/>
      <c r="E139" s="179">
        <f>E28</f>
        <v>0</v>
      </c>
      <c r="F139" s="180"/>
      <c r="G139" s="180"/>
      <c r="H139" s="180"/>
      <c r="I139" s="180"/>
      <c r="J139" s="180"/>
      <c r="K139" s="180"/>
      <c r="L139" s="180"/>
      <c r="M139" s="180"/>
      <c r="N139" s="180"/>
      <c r="O139" s="180"/>
      <c r="P139" s="180"/>
      <c r="Q139" s="180"/>
      <c r="R139" s="180"/>
      <c r="S139" s="180"/>
      <c r="T139" s="180"/>
      <c r="U139" s="180"/>
      <c r="V139" s="180"/>
      <c r="W139" s="180"/>
      <c r="X139" s="183">
        <f>X28</f>
        <v>0</v>
      </c>
      <c r="Y139" s="184"/>
      <c r="Z139" s="184"/>
      <c r="AA139" s="184"/>
      <c r="AB139" s="184"/>
      <c r="AC139" s="185"/>
      <c r="AD139" s="110">
        <f>AD28</f>
        <v>0</v>
      </c>
      <c r="AE139" s="110"/>
      <c r="AF139" s="193">
        <f>AF28</f>
        <v>0</v>
      </c>
      <c r="AG139" s="194"/>
      <c r="AH139" s="194"/>
      <c r="AI139" s="194"/>
      <c r="AJ139" s="194"/>
      <c r="AK139" s="194"/>
      <c r="AL139" s="195"/>
      <c r="AM139" s="160">
        <f>AM28</f>
        <v>0</v>
      </c>
      <c r="AN139" s="47"/>
      <c r="AO139" s="47"/>
      <c r="AP139" s="47"/>
      <c r="AQ139" s="47"/>
      <c r="AR139" s="47"/>
      <c r="AS139" s="47"/>
      <c r="AT139" s="47"/>
      <c r="AU139" s="47"/>
      <c r="AV139" s="47"/>
      <c r="AW139" s="47">
        <f>AW28</f>
        <v>0</v>
      </c>
      <c r="AX139" s="47"/>
      <c r="AY139" s="47"/>
      <c r="AZ139" s="47"/>
      <c r="BA139" s="47"/>
      <c r="BB139" s="160">
        <f>BB28</f>
        <v>0</v>
      </c>
      <c r="BC139" s="47"/>
      <c r="BD139" s="47"/>
      <c r="BE139" s="47"/>
      <c r="BF139" s="47"/>
      <c r="BG139" s="47"/>
      <c r="BH139" s="47"/>
      <c r="BI139" s="47"/>
      <c r="BJ139" s="47"/>
      <c r="BK139" s="146"/>
      <c r="BL139" s="6"/>
      <c r="BM139" s="108" t="s">
        <v>49</v>
      </c>
      <c r="BN139" s="49"/>
      <c r="BO139" s="401" t="str">
        <f t="shared" ref="BO139:CB139" si="0">BO28</f>
        <v/>
      </c>
      <c r="BP139" s="401" t="str">
        <f t="shared" si="0"/>
        <v/>
      </c>
      <c r="BQ139" s="401" t="str">
        <f t="shared" si="0"/>
        <v/>
      </c>
      <c r="BR139" s="401" t="str">
        <f t="shared" si="0"/>
        <v/>
      </c>
      <c r="BS139" s="401" t="str">
        <f t="shared" si="0"/>
        <v/>
      </c>
      <c r="BT139" s="401" t="str">
        <f t="shared" si="0"/>
        <v/>
      </c>
      <c r="BU139" s="401" t="str">
        <f t="shared" si="0"/>
        <v/>
      </c>
      <c r="BV139" s="401" t="str">
        <f t="shared" si="0"/>
        <v/>
      </c>
      <c r="BW139" s="401" t="str">
        <f t="shared" si="0"/>
        <v/>
      </c>
      <c r="BX139" s="401" t="str">
        <f t="shared" si="0"/>
        <v/>
      </c>
      <c r="BY139" s="401" t="str">
        <f t="shared" si="0"/>
        <v/>
      </c>
      <c r="BZ139" s="401" t="str">
        <f t="shared" si="0"/>
        <v/>
      </c>
      <c r="CA139" s="401" t="str">
        <f t="shared" si="0"/>
        <v/>
      </c>
      <c r="CB139" s="404">
        <f t="shared" si="0"/>
        <v>0</v>
      </c>
      <c r="CC139" s="405"/>
      <c r="CD139" s="405"/>
      <c r="CE139" s="405"/>
      <c r="CF139" s="405"/>
      <c r="CG139" s="405"/>
      <c r="CH139" s="406"/>
      <c r="CI139" s="3"/>
    </row>
    <row r="140" spans="1:87" ht="5.0999999999999996" customHeight="1">
      <c r="A140" s="177"/>
      <c r="B140" s="178"/>
      <c r="C140" s="178"/>
      <c r="D140" s="178"/>
      <c r="E140" s="181"/>
      <c r="F140" s="181"/>
      <c r="G140" s="181"/>
      <c r="H140" s="181"/>
      <c r="I140" s="181"/>
      <c r="J140" s="181"/>
      <c r="K140" s="181"/>
      <c r="L140" s="181"/>
      <c r="M140" s="181"/>
      <c r="N140" s="181"/>
      <c r="O140" s="181"/>
      <c r="P140" s="181"/>
      <c r="Q140" s="181"/>
      <c r="R140" s="181"/>
      <c r="S140" s="181"/>
      <c r="T140" s="181"/>
      <c r="U140" s="181"/>
      <c r="V140" s="181"/>
      <c r="W140" s="181"/>
      <c r="X140" s="186"/>
      <c r="Y140" s="187"/>
      <c r="Z140" s="187"/>
      <c r="AA140" s="187"/>
      <c r="AB140" s="187"/>
      <c r="AC140" s="188"/>
      <c r="AD140" s="110"/>
      <c r="AE140" s="110"/>
      <c r="AF140" s="196"/>
      <c r="AG140" s="197"/>
      <c r="AH140" s="197"/>
      <c r="AI140" s="197"/>
      <c r="AJ140" s="197"/>
      <c r="AK140" s="197"/>
      <c r="AL140" s="198"/>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146"/>
      <c r="BL140" s="6"/>
      <c r="BM140" s="109"/>
      <c r="BN140" s="52"/>
      <c r="BO140" s="402"/>
      <c r="BP140" s="402"/>
      <c r="BQ140" s="402"/>
      <c r="BR140" s="402"/>
      <c r="BS140" s="402"/>
      <c r="BT140" s="402"/>
      <c r="BU140" s="402"/>
      <c r="BV140" s="402"/>
      <c r="BW140" s="402"/>
      <c r="BX140" s="402"/>
      <c r="BY140" s="402"/>
      <c r="BZ140" s="402"/>
      <c r="CA140" s="402"/>
      <c r="CB140" s="407"/>
      <c r="CC140" s="408"/>
      <c r="CD140" s="408"/>
      <c r="CE140" s="408"/>
      <c r="CF140" s="408"/>
      <c r="CG140" s="408"/>
      <c r="CH140" s="409"/>
      <c r="CI140" s="3"/>
    </row>
    <row r="141" spans="1:87" ht="5.0999999999999996" customHeight="1">
      <c r="A141" s="177"/>
      <c r="B141" s="178"/>
      <c r="C141" s="178"/>
      <c r="D141" s="178"/>
      <c r="E141" s="181"/>
      <c r="F141" s="181"/>
      <c r="G141" s="181"/>
      <c r="H141" s="181"/>
      <c r="I141" s="181"/>
      <c r="J141" s="181"/>
      <c r="K141" s="181"/>
      <c r="L141" s="181"/>
      <c r="M141" s="181"/>
      <c r="N141" s="181"/>
      <c r="O141" s="181"/>
      <c r="P141" s="181"/>
      <c r="Q141" s="181"/>
      <c r="R141" s="181"/>
      <c r="S141" s="181"/>
      <c r="T141" s="181"/>
      <c r="U141" s="181"/>
      <c r="V141" s="181"/>
      <c r="W141" s="181"/>
      <c r="X141" s="186"/>
      <c r="Y141" s="187"/>
      <c r="Z141" s="187"/>
      <c r="AA141" s="187"/>
      <c r="AB141" s="187"/>
      <c r="AC141" s="188"/>
      <c r="AD141" s="110"/>
      <c r="AE141" s="110"/>
      <c r="AF141" s="196"/>
      <c r="AG141" s="197"/>
      <c r="AH141" s="197"/>
      <c r="AI141" s="197"/>
      <c r="AJ141" s="197"/>
      <c r="AK141" s="197"/>
      <c r="AL141" s="198"/>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146"/>
      <c r="BL141" s="6"/>
      <c r="BM141" s="109"/>
      <c r="BN141" s="52"/>
      <c r="BO141" s="402"/>
      <c r="BP141" s="402"/>
      <c r="BQ141" s="402"/>
      <c r="BR141" s="402"/>
      <c r="BS141" s="402"/>
      <c r="BT141" s="402"/>
      <c r="BU141" s="402"/>
      <c r="BV141" s="402"/>
      <c r="BW141" s="402"/>
      <c r="BX141" s="402"/>
      <c r="BY141" s="402"/>
      <c r="BZ141" s="402"/>
      <c r="CA141" s="402"/>
      <c r="CB141" s="407"/>
      <c r="CC141" s="408"/>
      <c r="CD141" s="408"/>
      <c r="CE141" s="408"/>
      <c r="CF141" s="408"/>
      <c r="CG141" s="408"/>
      <c r="CH141" s="409"/>
      <c r="CI141" s="3"/>
    </row>
    <row r="142" spans="1:87" ht="5.0999999999999996" customHeight="1">
      <c r="A142" s="177"/>
      <c r="B142" s="178"/>
      <c r="C142" s="178"/>
      <c r="D142" s="178"/>
      <c r="E142" s="181"/>
      <c r="F142" s="181"/>
      <c r="G142" s="181"/>
      <c r="H142" s="181"/>
      <c r="I142" s="181"/>
      <c r="J142" s="181"/>
      <c r="K142" s="181"/>
      <c r="L142" s="181"/>
      <c r="M142" s="181"/>
      <c r="N142" s="181"/>
      <c r="O142" s="181"/>
      <c r="P142" s="181"/>
      <c r="Q142" s="181"/>
      <c r="R142" s="181"/>
      <c r="S142" s="181"/>
      <c r="T142" s="181"/>
      <c r="U142" s="181"/>
      <c r="V142" s="181"/>
      <c r="W142" s="181"/>
      <c r="X142" s="186"/>
      <c r="Y142" s="187"/>
      <c r="Z142" s="187"/>
      <c r="AA142" s="187"/>
      <c r="AB142" s="187"/>
      <c r="AC142" s="188"/>
      <c r="AD142" s="110"/>
      <c r="AE142" s="110"/>
      <c r="AF142" s="196"/>
      <c r="AG142" s="197"/>
      <c r="AH142" s="197"/>
      <c r="AI142" s="197"/>
      <c r="AJ142" s="197"/>
      <c r="AK142" s="197"/>
      <c r="AL142" s="198"/>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146"/>
      <c r="BL142" s="6"/>
      <c r="BM142" s="109"/>
      <c r="BN142" s="52"/>
      <c r="BO142" s="402"/>
      <c r="BP142" s="402"/>
      <c r="BQ142" s="402"/>
      <c r="BR142" s="402"/>
      <c r="BS142" s="402"/>
      <c r="BT142" s="402"/>
      <c r="BU142" s="402"/>
      <c r="BV142" s="402"/>
      <c r="BW142" s="402"/>
      <c r="BX142" s="402"/>
      <c r="BY142" s="402"/>
      <c r="BZ142" s="402"/>
      <c r="CA142" s="402"/>
      <c r="CB142" s="407"/>
      <c r="CC142" s="408"/>
      <c r="CD142" s="408"/>
      <c r="CE142" s="408"/>
      <c r="CF142" s="408"/>
      <c r="CG142" s="408"/>
      <c r="CH142" s="409"/>
      <c r="CI142" s="3"/>
    </row>
    <row r="143" spans="1:87" ht="5.0999999999999996" customHeight="1" thickBot="1">
      <c r="A143" s="177"/>
      <c r="B143" s="178"/>
      <c r="C143" s="178"/>
      <c r="D143" s="178"/>
      <c r="E143" s="181"/>
      <c r="F143" s="181"/>
      <c r="G143" s="181"/>
      <c r="H143" s="181"/>
      <c r="I143" s="181"/>
      <c r="J143" s="181"/>
      <c r="K143" s="181"/>
      <c r="L143" s="181"/>
      <c r="M143" s="181"/>
      <c r="N143" s="181"/>
      <c r="O143" s="181"/>
      <c r="P143" s="181"/>
      <c r="Q143" s="181"/>
      <c r="R143" s="181"/>
      <c r="S143" s="181"/>
      <c r="T143" s="181"/>
      <c r="U143" s="181"/>
      <c r="V143" s="181"/>
      <c r="W143" s="181"/>
      <c r="X143" s="186"/>
      <c r="Y143" s="187"/>
      <c r="Z143" s="187"/>
      <c r="AA143" s="187"/>
      <c r="AB143" s="187"/>
      <c r="AC143" s="188"/>
      <c r="AD143" s="110"/>
      <c r="AE143" s="110"/>
      <c r="AF143" s="196"/>
      <c r="AG143" s="197"/>
      <c r="AH143" s="197"/>
      <c r="AI143" s="197"/>
      <c r="AJ143" s="197"/>
      <c r="AK143" s="197"/>
      <c r="AL143" s="198"/>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146"/>
      <c r="BL143" s="6"/>
      <c r="BM143" s="400"/>
      <c r="BN143" s="55"/>
      <c r="BO143" s="403"/>
      <c r="BP143" s="403"/>
      <c r="BQ143" s="403"/>
      <c r="BR143" s="403"/>
      <c r="BS143" s="403"/>
      <c r="BT143" s="403"/>
      <c r="BU143" s="403"/>
      <c r="BV143" s="403"/>
      <c r="BW143" s="403"/>
      <c r="BX143" s="403"/>
      <c r="BY143" s="403"/>
      <c r="BZ143" s="403"/>
      <c r="CA143" s="403"/>
      <c r="CB143" s="410"/>
      <c r="CC143" s="411"/>
      <c r="CD143" s="411"/>
      <c r="CE143" s="411"/>
      <c r="CF143" s="411"/>
      <c r="CG143" s="411"/>
      <c r="CH143" s="412"/>
      <c r="CI143" s="3"/>
    </row>
    <row r="144" spans="1:87" ht="5.0999999999999996" customHeight="1" thickTop="1">
      <c r="A144" s="177"/>
      <c r="B144" s="178"/>
      <c r="C144" s="178"/>
      <c r="D144" s="178"/>
      <c r="E144" s="182"/>
      <c r="F144" s="182"/>
      <c r="G144" s="182"/>
      <c r="H144" s="182"/>
      <c r="I144" s="182"/>
      <c r="J144" s="182"/>
      <c r="K144" s="182"/>
      <c r="L144" s="182"/>
      <c r="M144" s="182"/>
      <c r="N144" s="182"/>
      <c r="O144" s="182"/>
      <c r="P144" s="182"/>
      <c r="Q144" s="182"/>
      <c r="R144" s="182"/>
      <c r="S144" s="182"/>
      <c r="T144" s="182"/>
      <c r="U144" s="182"/>
      <c r="V144" s="182"/>
      <c r="W144" s="182"/>
      <c r="X144" s="189"/>
      <c r="Y144" s="190"/>
      <c r="Z144" s="190"/>
      <c r="AA144" s="190"/>
      <c r="AB144" s="190"/>
      <c r="AC144" s="191"/>
      <c r="AD144" s="110"/>
      <c r="AE144" s="110"/>
      <c r="AF144" s="199"/>
      <c r="AG144" s="200"/>
      <c r="AH144" s="200"/>
      <c r="AI144" s="200"/>
      <c r="AJ144" s="200"/>
      <c r="AK144" s="200"/>
      <c r="AL144" s="201"/>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146"/>
      <c r="BL144" s="6"/>
      <c r="BM144" s="4"/>
      <c r="BN144" s="4"/>
      <c r="BO144" s="4"/>
      <c r="BP144" s="4"/>
      <c r="BQ144" s="4"/>
      <c r="BR144" s="4"/>
      <c r="BS144" s="4"/>
      <c r="BT144" s="4"/>
      <c r="BU144" s="4"/>
      <c r="BV144" s="4"/>
      <c r="BW144" s="4"/>
      <c r="BX144" s="4"/>
      <c r="BY144" s="4"/>
      <c r="BZ144" s="4"/>
      <c r="CA144" s="4"/>
      <c r="CB144" s="4"/>
      <c r="CC144" s="4"/>
      <c r="CD144" s="4"/>
      <c r="CE144" s="4"/>
      <c r="CF144" s="4"/>
      <c r="CG144" s="4"/>
      <c r="CH144" s="4"/>
      <c r="CI144" s="3"/>
    </row>
    <row r="145" spans="1:87" ht="2.25" customHeight="1">
      <c r="A145" s="177">
        <f>A29</f>
        <v>0</v>
      </c>
      <c r="B145" s="178"/>
      <c r="C145" s="178"/>
      <c r="D145" s="178"/>
      <c r="E145" s="179">
        <f>E29</f>
        <v>0</v>
      </c>
      <c r="F145" s="180"/>
      <c r="G145" s="180"/>
      <c r="H145" s="180"/>
      <c r="I145" s="180"/>
      <c r="J145" s="180"/>
      <c r="K145" s="180"/>
      <c r="L145" s="180"/>
      <c r="M145" s="180"/>
      <c r="N145" s="180"/>
      <c r="O145" s="180"/>
      <c r="P145" s="180"/>
      <c r="Q145" s="180"/>
      <c r="R145" s="180"/>
      <c r="S145" s="180"/>
      <c r="T145" s="180"/>
      <c r="U145" s="180"/>
      <c r="V145" s="180"/>
      <c r="W145" s="180"/>
      <c r="X145" s="183">
        <f>X29</f>
        <v>0</v>
      </c>
      <c r="Y145" s="184"/>
      <c r="Z145" s="184"/>
      <c r="AA145" s="184"/>
      <c r="AB145" s="184"/>
      <c r="AC145" s="185"/>
      <c r="AD145" s="110">
        <f>AD29</f>
        <v>0</v>
      </c>
      <c r="AE145" s="110"/>
      <c r="AF145" s="193">
        <f>AF29</f>
        <v>0</v>
      </c>
      <c r="AG145" s="194"/>
      <c r="AH145" s="194"/>
      <c r="AI145" s="194"/>
      <c r="AJ145" s="194"/>
      <c r="AK145" s="194"/>
      <c r="AL145" s="195"/>
      <c r="AM145" s="160">
        <f>AM29</f>
        <v>0</v>
      </c>
      <c r="AN145" s="47"/>
      <c r="AO145" s="47"/>
      <c r="AP145" s="47"/>
      <c r="AQ145" s="47"/>
      <c r="AR145" s="47"/>
      <c r="AS145" s="47"/>
      <c r="AT145" s="47"/>
      <c r="AU145" s="47"/>
      <c r="AV145" s="47"/>
      <c r="AW145" s="47">
        <f>AW29</f>
        <v>0</v>
      </c>
      <c r="AX145" s="47"/>
      <c r="AY145" s="47"/>
      <c r="AZ145" s="47"/>
      <c r="BA145" s="47"/>
      <c r="BB145" s="160">
        <f>BB29</f>
        <v>0</v>
      </c>
      <c r="BC145" s="47"/>
      <c r="BD145" s="47"/>
      <c r="BE145" s="47"/>
      <c r="BF145" s="47"/>
      <c r="BG145" s="47"/>
      <c r="BH145" s="47"/>
      <c r="BI145" s="47"/>
      <c r="BJ145" s="47"/>
      <c r="BK145" s="146"/>
      <c r="BL145" s="6"/>
      <c r="BM145" s="258" t="s">
        <v>45</v>
      </c>
      <c r="BN145" s="259"/>
      <c r="BO145" s="259"/>
      <c r="BP145" s="259"/>
      <c r="BQ145" s="259"/>
      <c r="BR145" s="259"/>
      <c r="BS145" s="259"/>
      <c r="BT145" s="259"/>
      <c r="BU145" s="259"/>
      <c r="BV145" s="259"/>
      <c r="BW145" s="259"/>
      <c r="BX145" s="259"/>
      <c r="BY145" s="259"/>
      <c r="BZ145" s="259"/>
      <c r="CA145" s="259"/>
      <c r="CB145" s="259"/>
      <c r="CC145" s="259"/>
      <c r="CD145" s="259"/>
      <c r="CE145" s="259"/>
      <c r="CF145" s="259"/>
      <c r="CG145" s="259"/>
      <c r="CH145" s="260"/>
      <c r="CI145" s="3"/>
    </row>
    <row r="146" spans="1:87" ht="5.0999999999999996" customHeight="1">
      <c r="A146" s="177"/>
      <c r="B146" s="178"/>
      <c r="C146" s="178"/>
      <c r="D146" s="178"/>
      <c r="E146" s="181"/>
      <c r="F146" s="181"/>
      <c r="G146" s="181"/>
      <c r="H146" s="181"/>
      <c r="I146" s="181"/>
      <c r="J146" s="181"/>
      <c r="K146" s="181"/>
      <c r="L146" s="181"/>
      <c r="M146" s="181"/>
      <c r="N146" s="181"/>
      <c r="O146" s="181"/>
      <c r="P146" s="181"/>
      <c r="Q146" s="181"/>
      <c r="R146" s="181"/>
      <c r="S146" s="181"/>
      <c r="T146" s="181"/>
      <c r="U146" s="181"/>
      <c r="V146" s="181"/>
      <c r="W146" s="181"/>
      <c r="X146" s="186"/>
      <c r="Y146" s="187"/>
      <c r="Z146" s="187"/>
      <c r="AA146" s="187"/>
      <c r="AB146" s="187"/>
      <c r="AC146" s="188"/>
      <c r="AD146" s="110"/>
      <c r="AE146" s="110"/>
      <c r="AF146" s="196"/>
      <c r="AG146" s="197"/>
      <c r="AH146" s="197"/>
      <c r="AI146" s="197"/>
      <c r="AJ146" s="197"/>
      <c r="AK146" s="197"/>
      <c r="AL146" s="198"/>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146"/>
      <c r="BL146" s="6"/>
      <c r="BM146" s="122"/>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1"/>
      <c r="CI146" s="7"/>
    </row>
    <row r="147" spans="1:87" ht="5.0999999999999996" customHeight="1">
      <c r="A147" s="177"/>
      <c r="B147" s="178"/>
      <c r="C147" s="178"/>
      <c r="D147" s="178"/>
      <c r="E147" s="181"/>
      <c r="F147" s="181"/>
      <c r="G147" s="181"/>
      <c r="H147" s="181"/>
      <c r="I147" s="181"/>
      <c r="J147" s="181"/>
      <c r="K147" s="181"/>
      <c r="L147" s="181"/>
      <c r="M147" s="181"/>
      <c r="N147" s="181"/>
      <c r="O147" s="181"/>
      <c r="P147" s="181"/>
      <c r="Q147" s="181"/>
      <c r="R147" s="181"/>
      <c r="S147" s="181"/>
      <c r="T147" s="181"/>
      <c r="U147" s="181"/>
      <c r="V147" s="181"/>
      <c r="W147" s="181"/>
      <c r="X147" s="186"/>
      <c r="Y147" s="187"/>
      <c r="Z147" s="187"/>
      <c r="AA147" s="187"/>
      <c r="AB147" s="187"/>
      <c r="AC147" s="188"/>
      <c r="AD147" s="110"/>
      <c r="AE147" s="110"/>
      <c r="AF147" s="196"/>
      <c r="AG147" s="197"/>
      <c r="AH147" s="197"/>
      <c r="AI147" s="197"/>
      <c r="AJ147" s="197"/>
      <c r="AK147" s="197"/>
      <c r="AL147" s="198"/>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146"/>
      <c r="BL147" s="6"/>
      <c r="BM147" s="122"/>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1"/>
      <c r="CI147" s="7"/>
    </row>
    <row r="148" spans="1:87" ht="5.0999999999999996" customHeight="1">
      <c r="A148" s="177"/>
      <c r="B148" s="178"/>
      <c r="C148" s="178"/>
      <c r="D148" s="178"/>
      <c r="E148" s="181"/>
      <c r="F148" s="181"/>
      <c r="G148" s="181"/>
      <c r="H148" s="181"/>
      <c r="I148" s="181"/>
      <c r="J148" s="181"/>
      <c r="K148" s="181"/>
      <c r="L148" s="181"/>
      <c r="M148" s="181"/>
      <c r="N148" s="181"/>
      <c r="O148" s="181"/>
      <c r="P148" s="181"/>
      <c r="Q148" s="181"/>
      <c r="R148" s="181"/>
      <c r="S148" s="181"/>
      <c r="T148" s="181"/>
      <c r="U148" s="181"/>
      <c r="V148" s="181"/>
      <c r="W148" s="181"/>
      <c r="X148" s="186"/>
      <c r="Y148" s="187"/>
      <c r="Z148" s="187"/>
      <c r="AA148" s="187"/>
      <c r="AB148" s="187"/>
      <c r="AC148" s="188"/>
      <c r="AD148" s="110"/>
      <c r="AE148" s="110"/>
      <c r="AF148" s="196"/>
      <c r="AG148" s="197"/>
      <c r="AH148" s="197"/>
      <c r="AI148" s="197"/>
      <c r="AJ148" s="197"/>
      <c r="AK148" s="197"/>
      <c r="AL148" s="198"/>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146"/>
      <c r="BL148" s="6"/>
      <c r="BM148" s="122"/>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1"/>
      <c r="CI148" s="3"/>
    </row>
    <row r="149" spans="1:87" ht="5.0999999999999996" customHeight="1">
      <c r="A149" s="177"/>
      <c r="B149" s="178"/>
      <c r="C149" s="178"/>
      <c r="D149" s="178"/>
      <c r="E149" s="181"/>
      <c r="F149" s="181"/>
      <c r="G149" s="181"/>
      <c r="H149" s="181"/>
      <c r="I149" s="181"/>
      <c r="J149" s="181"/>
      <c r="K149" s="181"/>
      <c r="L149" s="181"/>
      <c r="M149" s="181"/>
      <c r="N149" s="181"/>
      <c r="O149" s="181"/>
      <c r="P149" s="181"/>
      <c r="Q149" s="181"/>
      <c r="R149" s="181"/>
      <c r="S149" s="181"/>
      <c r="T149" s="181"/>
      <c r="U149" s="181"/>
      <c r="V149" s="181"/>
      <c r="W149" s="181"/>
      <c r="X149" s="186"/>
      <c r="Y149" s="187"/>
      <c r="Z149" s="187"/>
      <c r="AA149" s="187"/>
      <c r="AB149" s="187"/>
      <c r="AC149" s="188"/>
      <c r="AD149" s="110"/>
      <c r="AE149" s="110"/>
      <c r="AF149" s="196"/>
      <c r="AG149" s="197"/>
      <c r="AH149" s="197"/>
      <c r="AI149" s="197"/>
      <c r="AJ149" s="197"/>
      <c r="AK149" s="197"/>
      <c r="AL149" s="198"/>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146"/>
      <c r="BL149" s="6"/>
      <c r="BM149" s="122"/>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1"/>
      <c r="CI149" s="3"/>
    </row>
    <row r="150" spans="1:87" ht="5.0999999999999996" customHeight="1">
      <c r="A150" s="177"/>
      <c r="B150" s="178"/>
      <c r="C150" s="178"/>
      <c r="D150" s="178"/>
      <c r="E150" s="182"/>
      <c r="F150" s="182"/>
      <c r="G150" s="182"/>
      <c r="H150" s="182"/>
      <c r="I150" s="182"/>
      <c r="J150" s="182"/>
      <c r="K150" s="182"/>
      <c r="L150" s="182"/>
      <c r="M150" s="182"/>
      <c r="N150" s="182"/>
      <c r="O150" s="182"/>
      <c r="P150" s="182"/>
      <c r="Q150" s="182"/>
      <c r="R150" s="182"/>
      <c r="S150" s="182"/>
      <c r="T150" s="182"/>
      <c r="U150" s="182"/>
      <c r="V150" s="182"/>
      <c r="W150" s="182"/>
      <c r="X150" s="189"/>
      <c r="Y150" s="190"/>
      <c r="Z150" s="190"/>
      <c r="AA150" s="190"/>
      <c r="AB150" s="190"/>
      <c r="AC150" s="191"/>
      <c r="AD150" s="110"/>
      <c r="AE150" s="110"/>
      <c r="AF150" s="199"/>
      <c r="AG150" s="200"/>
      <c r="AH150" s="200"/>
      <c r="AI150" s="200"/>
      <c r="AJ150" s="200"/>
      <c r="AK150" s="200"/>
      <c r="AL150" s="201"/>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146"/>
      <c r="BL150" s="6"/>
      <c r="BM150" s="122"/>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1"/>
      <c r="CI150" s="3"/>
    </row>
    <row r="151" spans="1:87" ht="2.25" customHeight="1">
      <c r="A151" s="177">
        <f>A35</f>
        <v>0</v>
      </c>
      <c r="B151" s="178"/>
      <c r="C151" s="178"/>
      <c r="D151" s="178"/>
      <c r="E151" s="179">
        <f>E35</f>
        <v>0</v>
      </c>
      <c r="F151" s="180"/>
      <c r="G151" s="180"/>
      <c r="H151" s="180"/>
      <c r="I151" s="180"/>
      <c r="J151" s="180"/>
      <c r="K151" s="180"/>
      <c r="L151" s="180"/>
      <c r="M151" s="180"/>
      <c r="N151" s="180"/>
      <c r="O151" s="180"/>
      <c r="P151" s="180"/>
      <c r="Q151" s="180"/>
      <c r="R151" s="180"/>
      <c r="S151" s="180"/>
      <c r="T151" s="180"/>
      <c r="U151" s="180"/>
      <c r="V151" s="180"/>
      <c r="W151" s="180"/>
      <c r="X151" s="183">
        <f>X35</f>
        <v>0</v>
      </c>
      <c r="Y151" s="184"/>
      <c r="Z151" s="184"/>
      <c r="AA151" s="184"/>
      <c r="AB151" s="184"/>
      <c r="AC151" s="185"/>
      <c r="AD151" s="110">
        <f>AD35</f>
        <v>0</v>
      </c>
      <c r="AE151" s="110"/>
      <c r="AF151" s="193">
        <f>AF35</f>
        <v>0</v>
      </c>
      <c r="AG151" s="194"/>
      <c r="AH151" s="194"/>
      <c r="AI151" s="194"/>
      <c r="AJ151" s="194"/>
      <c r="AK151" s="194"/>
      <c r="AL151" s="195"/>
      <c r="AM151" s="160">
        <f>AM35</f>
        <v>0</v>
      </c>
      <c r="AN151" s="47"/>
      <c r="AO151" s="47"/>
      <c r="AP151" s="47"/>
      <c r="AQ151" s="47"/>
      <c r="AR151" s="47"/>
      <c r="AS151" s="47"/>
      <c r="AT151" s="47"/>
      <c r="AU151" s="47"/>
      <c r="AV151" s="47"/>
      <c r="AW151" s="47">
        <f>AW35</f>
        <v>0</v>
      </c>
      <c r="AX151" s="47"/>
      <c r="AY151" s="47"/>
      <c r="AZ151" s="47"/>
      <c r="BA151" s="47"/>
      <c r="BB151" s="160">
        <f>BB35</f>
        <v>0</v>
      </c>
      <c r="BC151" s="47"/>
      <c r="BD151" s="47"/>
      <c r="BE151" s="47"/>
      <c r="BF151" s="47"/>
      <c r="BG151" s="47"/>
      <c r="BH151" s="47"/>
      <c r="BI151" s="47"/>
      <c r="BJ151" s="47"/>
      <c r="BK151" s="146"/>
      <c r="BL151" s="6"/>
      <c r="BM151" s="76" t="s">
        <v>52</v>
      </c>
      <c r="BN151" s="77"/>
      <c r="BO151" s="77"/>
      <c r="BP151" s="77"/>
      <c r="BQ151" s="77"/>
      <c r="BR151" s="77"/>
      <c r="BS151" s="77"/>
      <c r="BT151" s="77"/>
      <c r="BU151" s="77"/>
      <c r="BV151" s="77"/>
      <c r="BW151" s="77"/>
      <c r="BX151" s="77"/>
      <c r="BY151" s="77"/>
      <c r="BZ151" s="77"/>
      <c r="CA151" s="77"/>
      <c r="CB151" s="77"/>
      <c r="CC151" s="77"/>
      <c r="CD151" s="77"/>
      <c r="CE151" s="77"/>
      <c r="CF151" s="77"/>
      <c r="CG151" s="77"/>
      <c r="CH151" s="78"/>
      <c r="CI151" s="3"/>
    </row>
    <row r="152" spans="1:87" ht="5.0999999999999996" customHeight="1">
      <c r="A152" s="177"/>
      <c r="B152" s="178"/>
      <c r="C152" s="178"/>
      <c r="D152" s="178"/>
      <c r="E152" s="181"/>
      <c r="F152" s="181"/>
      <c r="G152" s="181"/>
      <c r="H152" s="181"/>
      <c r="I152" s="181"/>
      <c r="J152" s="181"/>
      <c r="K152" s="181"/>
      <c r="L152" s="181"/>
      <c r="M152" s="181"/>
      <c r="N152" s="181"/>
      <c r="O152" s="181"/>
      <c r="P152" s="181"/>
      <c r="Q152" s="181"/>
      <c r="R152" s="181"/>
      <c r="S152" s="181"/>
      <c r="T152" s="181"/>
      <c r="U152" s="181"/>
      <c r="V152" s="181"/>
      <c r="W152" s="181"/>
      <c r="X152" s="186"/>
      <c r="Y152" s="187"/>
      <c r="Z152" s="187"/>
      <c r="AA152" s="187"/>
      <c r="AB152" s="187"/>
      <c r="AC152" s="188"/>
      <c r="AD152" s="110"/>
      <c r="AE152" s="110"/>
      <c r="AF152" s="196"/>
      <c r="AG152" s="197"/>
      <c r="AH152" s="197"/>
      <c r="AI152" s="197"/>
      <c r="AJ152" s="197"/>
      <c r="AK152" s="197"/>
      <c r="AL152" s="198"/>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146"/>
      <c r="BL152" s="6"/>
      <c r="BM152" s="79"/>
      <c r="BN152" s="77"/>
      <c r="BO152" s="77"/>
      <c r="BP152" s="77"/>
      <c r="BQ152" s="77"/>
      <c r="BR152" s="77"/>
      <c r="BS152" s="77"/>
      <c r="BT152" s="77"/>
      <c r="BU152" s="77"/>
      <c r="BV152" s="77"/>
      <c r="BW152" s="77"/>
      <c r="BX152" s="77"/>
      <c r="BY152" s="77"/>
      <c r="BZ152" s="77"/>
      <c r="CA152" s="77"/>
      <c r="CB152" s="77"/>
      <c r="CC152" s="77"/>
      <c r="CD152" s="77"/>
      <c r="CE152" s="77"/>
      <c r="CF152" s="77"/>
      <c r="CG152" s="77"/>
      <c r="CH152" s="78"/>
      <c r="CI152" s="3"/>
    </row>
    <row r="153" spans="1:87" ht="5.0999999999999996" customHeight="1">
      <c r="A153" s="177"/>
      <c r="B153" s="178"/>
      <c r="C153" s="178"/>
      <c r="D153" s="178"/>
      <c r="E153" s="181"/>
      <c r="F153" s="181"/>
      <c r="G153" s="181"/>
      <c r="H153" s="181"/>
      <c r="I153" s="181"/>
      <c r="J153" s="181"/>
      <c r="K153" s="181"/>
      <c r="L153" s="181"/>
      <c r="M153" s="181"/>
      <c r="N153" s="181"/>
      <c r="O153" s="181"/>
      <c r="P153" s="181"/>
      <c r="Q153" s="181"/>
      <c r="R153" s="181"/>
      <c r="S153" s="181"/>
      <c r="T153" s="181"/>
      <c r="U153" s="181"/>
      <c r="V153" s="181"/>
      <c r="W153" s="181"/>
      <c r="X153" s="186"/>
      <c r="Y153" s="187"/>
      <c r="Z153" s="187"/>
      <c r="AA153" s="187"/>
      <c r="AB153" s="187"/>
      <c r="AC153" s="188"/>
      <c r="AD153" s="110"/>
      <c r="AE153" s="110"/>
      <c r="AF153" s="196"/>
      <c r="AG153" s="197"/>
      <c r="AH153" s="197"/>
      <c r="AI153" s="197"/>
      <c r="AJ153" s="197"/>
      <c r="AK153" s="197"/>
      <c r="AL153" s="198"/>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146"/>
      <c r="BL153" s="6"/>
      <c r="BM153" s="79"/>
      <c r="BN153" s="77"/>
      <c r="BO153" s="77"/>
      <c r="BP153" s="77"/>
      <c r="BQ153" s="77"/>
      <c r="BR153" s="77"/>
      <c r="BS153" s="77"/>
      <c r="BT153" s="77"/>
      <c r="BU153" s="77"/>
      <c r="BV153" s="77"/>
      <c r="BW153" s="77"/>
      <c r="BX153" s="77"/>
      <c r="BY153" s="77"/>
      <c r="BZ153" s="77"/>
      <c r="CA153" s="77"/>
      <c r="CB153" s="77"/>
      <c r="CC153" s="77"/>
      <c r="CD153" s="77"/>
      <c r="CE153" s="77"/>
      <c r="CF153" s="77"/>
      <c r="CG153" s="77"/>
      <c r="CH153" s="78"/>
      <c r="CI153" s="3"/>
    </row>
    <row r="154" spans="1:87" ht="5.0999999999999996" customHeight="1">
      <c r="A154" s="177"/>
      <c r="B154" s="178"/>
      <c r="C154" s="178"/>
      <c r="D154" s="178"/>
      <c r="E154" s="181"/>
      <c r="F154" s="181"/>
      <c r="G154" s="181"/>
      <c r="H154" s="181"/>
      <c r="I154" s="181"/>
      <c r="J154" s="181"/>
      <c r="K154" s="181"/>
      <c r="L154" s="181"/>
      <c r="M154" s="181"/>
      <c r="N154" s="181"/>
      <c r="O154" s="181"/>
      <c r="P154" s="181"/>
      <c r="Q154" s="181"/>
      <c r="R154" s="181"/>
      <c r="S154" s="181"/>
      <c r="T154" s="181"/>
      <c r="U154" s="181"/>
      <c r="V154" s="181"/>
      <c r="W154" s="181"/>
      <c r="X154" s="186"/>
      <c r="Y154" s="187"/>
      <c r="Z154" s="187"/>
      <c r="AA154" s="187"/>
      <c r="AB154" s="187"/>
      <c r="AC154" s="188"/>
      <c r="AD154" s="110"/>
      <c r="AE154" s="110"/>
      <c r="AF154" s="196"/>
      <c r="AG154" s="197"/>
      <c r="AH154" s="197"/>
      <c r="AI154" s="197"/>
      <c r="AJ154" s="197"/>
      <c r="AK154" s="197"/>
      <c r="AL154" s="198"/>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146"/>
      <c r="BL154" s="6"/>
      <c r="BM154" s="79"/>
      <c r="BN154" s="77"/>
      <c r="BO154" s="77"/>
      <c r="BP154" s="77"/>
      <c r="BQ154" s="77"/>
      <c r="BR154" s="77"/>
      <c r="BS154" s="77"/>
      <c r="BT154" s="77"/>
      <c r="BU154" s="77"/>
      <c r="BV154" s="77"/>
      <c r="BW154" s="77"/>
      <c r="BX154" s="77"/>
      <c r="BY154" s="77"/>
      <c r="BZ154" s="77"/>
      <c r="CA154" s="77"/>
      <c r="CB154" s="77"/>
      <c r="CC154" s="77"/>
      <c r="CD154" s="77"/>
      <c r="CE154" s="77"/>
      <c r="CF154" s="77"/>
      <c r="CG154" s="77"/>
      <c r="CH154" s="78"/>
      <c r="CI154" s="3"/>
    </row>
    <row r="155" spans="1:87" ht="5.0999999999999996" customHeight="1">
      <c r="A155" s="177"/>
      <c r="B155" s="178"/>
      <c r="C155" s="178"/>
      <c r="D155" s="178"/>
      <c r="E155" s="181"/>
      <c r="F155" s="181"/>
      <c r="G155" s="181"/>
      <c r="H155" s="181"/>
      <c r="I155" s="181"/>
      <c r="J155" s="181"/>
      <c r="K155" s="181"/>
      <c r="L155" s="181"/>
      <c r="M155" s="181"/>
      <c r="N155" s="181"/>
      <c r="O155" s="181"/>
      <c r="P155" s="181"/>
      <c r="Q155" s="181"/>
      <c r="R155" s="181"/>
      <c r="S155" s="181"/>
      <c r="T155" s="181"/>
      <c r="U155" s="181"/>
      <c r="V155" s="181"/>
      <c r="W155" s="181"/>
      <c r="X155" s="186"/>
      <c r="Y155" s="187"/>
      <c r="Z155" s="187"/>
      <c r="AA155" s="187"/>
      <c r="AB155" s="187"/>
      <c r="AC155" s="188"/>
      <c r="AD155" s="110"/>
      <c r="AE155" s="110"/>
      <c r="AF155" s="196"/>
      <c r="AG155" s="197"/>
      <c r="AH155" s="197"/>
      <c r="AI155" s="197"/>
      <c r="AJ155" s="197"/>
      <c r="AK155" s="197"/>
      <c r="AL155" s="198"/>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146"/>
      <c r="BL155" s="6"/>
      <c r="BM155" s="79"/>
      <c r="BN155" s="77"/>
      <c r="BO155" s="77"/>
      <c r="BP155" s="77"/>
      <c r="BQ155" s="77"/>
      <c r="BR155" s="77"/>
      <c r="BS155" s="77"/>
      <c r="BT155" s="77"/>
      <c r="BU155" s="77"/>
      <c r="BV155" s="77"/>
      <c r="BW155" s="77"/>
      <c r="BX155" s="77"/>
      <c r="BY155" s="77"/>
      <c r="BZ155" s="77"/>
      <c r="CA155" s="77"/>
      <c r="CB155" s="77"/>
      <c r="CC155" s="77"/>
      <c r="CD155" s="77"/>
      <c r="CE155" s="77"/>
      <c r="CF155" s="77"/>
      <c r="CG155" s="77"/>
      <c r="CH155" s="78"/>
      <c r="CI155" s="3"/>
    </row>
    <row r="156" spans="1:87" ht="5.0999999999999996" customHeight="1">
      <c r="A156" s="177"/>
      <c r="B156" s="178"/>
      <c r="C156" s="178"/>
      <c r="D156" s="178"/>
      <c r="E156" s="182"/>
      <c r="F156" s="182"/>
      <c r="G156" s="182"/>
      <c r="H156" s="182"/>
      <c r="I156" s="182"/>
      <c r="J156" s="182"/>
      <c r="K156" s="182"/>
      <c r="L156" s="182"/>
      <c r="M156" s="182"/>
      <c r="N156" s="182"/>
      <c r="O156" s="182"/>
      <c r="P156" s="182"/>
      <c r="Q156" s="182"/>
      <c r="R156" s="182"/>
      <c r="S156" s="182"/>
      <c r="T156" s="182"/>
      <c r="U156" s="182"/>
      <c r="V156" s="182"/>
      <c r="W156" s="182"/>
      <c r="X156" s="189"/>
      <c r="Y156" s="190"/>
      <c r="Z156" s="190"/>
      <c r="AA156" s="190"/>
      <c r="AB156" s="190"/>
      <c r="AC156" s="191"/>
      <c r="AD156" s="110"/>
      <c r="AE156" s="110"/>
      <c r="AF156" s="199"/>
      <c r="AG156" s="200"/>
      <c r="AH156" s="200"/>
      <c r="AI156" s="200"/>
      <c r="AJ156" s="200"/>
      <c r="AK156" s="200"/>
      <c r="AL156" s="201"/>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146"/>
      <c r="BL156" s="6"/>
      <c r="BM156" s="79"/>
      <c r="BN156" s="77"/>
      <c r="BO156" s="77"/>
      <c r="BP156" s="77"/>
      <c r="BQ156" s="77"/>
      <c r="BR156" s="77"/>
      <c r="BS156" s="77"/>
      <c r="BT156" s="77"/>
      <c r="BU156" s="77"/>
      <c r="BV156" s="77"/>
      <c r="BW156" s="77"/>
      <c r="BX156" s="77"/>
      <c r="BY156" s="77"/>
      <c r="BZ156" s="77"/>
      <c r="CA156" s="77"/>
      <c r="CB156" s="77"/>
      <c r="CC156" s="77"/>
      <c r="CD156" s="77"/>
      <c r="CE156" s="77"/>
      <c r="CF156" s="77"/>
      <c r="CG156" s="77"/>
      <c r="CH156" s="78"/>
      <c r="CI156" s="3"/>
    </row>
    <row r="157" spans="1:87" ht="2.25" customHeight="1">
      <c r="A157" s="177">
        <f>A41</f>
        <v>0</v>
      </c>
      <c r="B157" s="178"/>
      <c r="C157" s="178"/>
      <c r="D157" s="178"/>
      <c r="E157" s="179">
        <f>E41</f>
        <v>0</v>
      </c>
      <c r="F157" s="180"/>
      <c r="G157" s="180"/>
      <c r="H157" s="180"/>
      <c r="I157" s="180"/>
      <c r="J157" s="180"/>
      <c r="K157" s="180"/>
      <c r="L157" s="180"/>
      <c r="M157" s="180"/>
      <c r="N157" s="180"/>
      <c r="O157" s="180"/>
      <c r="P157" s="180"/>
      <c r="Q157" s="180"/>
      <c r="R157" s="180"/>
      <c r="S157" s="180"/>
      <c r="T157" s="180"/>
      <c r="U157" s="180"/>
      <c r="V157" s="180"/>
      <c r="W157" s="180"/>
      <c r="X157" s="183">
        <f>X41</f>
        <v>0</v>
      </c>
      <c r="Y157" s="184"/>
      <c r="Z157" s="184"/>
      <c r="AA157" s="184"/>
      <c r="AB157" s="184"/>
      <c r="AC157" s="185"/>
      <c r="AD157" s="110">
        <f>AD41</f>
        <v>0</v>
      </c>
      <c r="AE157" s="110"/>
      <c r="AF157" s="193">
        <f>AF41</f>
        <v>0</v>
      </c>
      <c r="AG157" s="194"/>
      <c r="AH157" s="194"/>
      <c r="AI157" s="194"/>
      <c r="AJ157" s="194"/>
      <c r="AK157" s="194"/>
      <c r="AL157" s="195"/>
      <c r="AM157" s="160">
        <f>AM41</f>
        <v>0</v>
      </c>
      <c r="AN157" s="47"/>
      <c r="AO157" s="47"/>
      <c r="AP157" s="47"/>
      <c r="AQ157" s="47"/>
      <c r="AR157" s="47"/>
      <c r="AS157" s="47"/>
      <c r="AT157" s="47"/>
      <c r="AU157" s="47"/>
      <c r="AV157" s="47"/>
      <c r="AW157" s="47">
        <f>AW41</f>
        <v>0</v>
      </c>
      <c r="AX157" s="47"/>
      <c r="AY157" s="47"/>
      <c r="AZ157" s="47"/>
      <c r="BA157" s="47"/>
      <c r="BB157" s="160">
        <f>BB41</f>
        <v>0</v>
      </c>
      <c r="BC157" s="47"/>
      <c r="BD157" s="47"/>
      <c r="BE157" s="47"/>
      <c r="BF157" s="47"/>
      <c r="BG157" s="47"/>
      <c r="BH157" s="47"/>
      <c r="BI157" s="47"/>
      <c r="BJ157" s="47"/>
      <c r="BK157" s="146"/>
      <c r="BL157" s="6"/>
      <c r="BM157" s="80" t="s">
        <v>53</v>
      </c>
      <c r="BN157" s="81"/>
      <c r="BO157" s="81"/>
      <c r="BP157" s="81"/>
      <c r="BQ157" s="81"/>
      <c r="BR157" s="81"/>
      <c r="BS157" s="81"/>
      <c r="BT157" s="81"/>
      <c r="BU157" s="81"/>
      <c r="BV157" s="81"/>
      <c r="BW157" s="81"/>
      <c r="BX157" s="81"/>
      <c r="BY157" s="81"/>
      <c r="BZ157" s="81"/>
      <c r="CA157" s="81"/>
      <c r="CB157" s="81"/>
      <c r="CC157" s="81"/>
      <c r="CD157" s="81"/>
      <c r="CE157" s="81"/>
      <c r="CF157" s="81"/>
      <c r="CG157" s="81"/>
      <c r="CH157" s="82"/>
      <c r="CI157" s="3"/>
    </row>
    <row r="158" spans="1:87" ht="5.0999999999999996" customHeight="1">
      <c r="A158" s="177"/>
      <c r="B158" s="178"/>
      <c r="C158" s="178"/>
      <c r="D158" s="178"/>
      <c r="E158" s="181"/>
      <c r="F158" s="181"/>
      <c r="G158" s="181"/>
      <c r="H158" s="181"/>
      <c r="I158" s="181"/>
      <c r="J158" s="181"/>
      <c r="K158" s="181"/>
      <c r="L158" s="181"/>
      <c r="M158" s="181"/>
      <c r="N158" s="181"/>
      <c r="O158" s="181"/>
      <c r="P158" s="181"/>
      <c r="Q158" s="181"/>
      <c r="R158" s="181"/>
      <c r="S158" s="181"/>
      <c r="T158" s="181"/>
      <c r="U158" s="181"/>
      <c r="V158" s="181"/>
      <c r="W158" s="181"/>
      <c r="X158" s="186"/>
      <c r="Y158" s="187"/>
      <c r="Z158" s="187"/>
      <c r="AA158" s="187"/>
      <c r="AB158" s="187"/>
      <c r="AC158" s="188"/>
      <c r="AD158" s="110"/>
      <c r="AE158" s="110"/>
      <c r="AF158" s="196"/>
      <c r="AG158" s="197"/>
      <c r="AH158" s="197"/>
      <c r="AI158" s="197"/>
      <c r="AJ158" s="197"/>
      <c r="AK158" s="197"/>
      <c r="AL158" s="198"/>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146"/>
      <c r="BL158" s="6"/>
      <c r="BM158" s="83"/>
      <c r="BN158" s="81"/>
      <c r="BO158" s="81"/>
      <c r="BP158" s="81"/>
      <c r="BQ158" s="81"/>
      <c r="BR158" s="81"/>
      <c r="BS158" s="81"/>
      <c r="BT158" s="81"/>
      <c r="BU158" s="81"/>
      <c r="BV158" s="81"/>
      <c r="BW158" s="81"/>
      <c r="BX158" s="81"/>
      <c r="BY158" s="81"/>
      <c r="BZ158" s="81"/>
      <c r="CA158" s="81"/>
      <c r="CB158" s="81"/>
      <c r="CC158" s="81"/>
      <c r="CD158" s="81"/>
      <c r="CE158" s="81"/>
      <c r="CF158" s="81"/>
      <c r="CG158" s="81"/>
      <c r="CH158" s="82"/>
      <c r="CI158" s="3"/>
    </row>
    <row r="159" spans="1:87" ht="5.0999999999999996" customHeight="1">
      <c r="A159" s="177"/>
      <c r="B159" s="178"/>
      <c r="C159" s="178"/>
      <c r="D159" s="178"/>
      <c r="E159" s="181"/>
      <c r="F159" s="181"/>
      <c r="G159" s="181"/>
      <c r="H159" s="181"/>
      <c r="I159" s="181"/>
      <c r="J159" s="181"/>
      <c r="K159" s="181"/>
      <c r="L159" s="181"/>
      <c r="M159" s="181"/>
      <c r="N159" s="181"/>
      <c r="O159" s="181"/>
      <c r="P159" s="181"/>
      <c r="Q159" s="181"/>
      <c r="R159" s="181"/>
      <c r="S159" s="181"/>
      <c r="T159" s="181"/>
      <c r="U159" s="181"/>
      <c r="V159" s="181"/>
      <c r="W159" s="181"/>
      <c r="X159" s="186"/>
      <c r="Y159" s="187"/>
      <c r="Z159" s="187"/>
      <c r="AA159" s="187"/>
      <c r="AB159" s="187"/>
      <c r="AC159" s="188"/>
      <c r="AD159" s="110"/>
      <c r="AE159" s="110"/>
      <c r="AF159" s="196"/>
      <c r="AG159" s="197"/>
      <c r="AH159" s="197"/>
      <c r="AI159" s="197"/>
      <c r="AJ159" s="197"/>
      <c r="AK159" s="197"/>
      <c r="AL159" s="198"/>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146"/>
      <c r="BL159" s="6"/>
      <c r="BM159" s="83"/>
      <c r="BN159" s="81"/>
      <c r="BO159" s="81"/>
      <c r="BP159" s="81"/>
      <c r="BQ159" s="81"/>
      <c r="BR159" s="81"/>
      <c r="BS159" s="81"/>
      <c r="BT159" s="81"/>
      <c r="BU159" s="81"/>
      <c r="BV159" s="81"/>
      <c r="BW159" s="81"/>
      <c r="BX159" s="81"/>
      <c r="BY159" s="81"/>
      <c r="BZ159" s="81"/>
      <c r="CA159" s="81"/>
      <c r="CB159" s="81"/>
      <c r="CC159" s="81"/>
      <c r="CD159" s="81"/>
      <c r="CE159" s="81"/>
      <c r="CF159" s="81"/>
      <c r="CG159" s="81"/>
      <c r="CH159" s="82"/>
      <c r="CI159" s="3"/>
    </row>
    <row r="160" spans="1:87" ht="5.0999999999999996" customHeight="1">
      <c r="A160" s="177"/>
      <c r="B160" s="178"/>
      <c r="C160" s="178"/>
      <c r="D160" s="178"/>
      <c r="E160" s="181"/>
      <c r="F160" s="181"/>
      <c r="G160" s="181"/>
      <c r="H160" s="181"/>
      <c r="I160" s="181"/>
      <c r="J160" s="181"/>
      <c r="K160" s="181"/>
      <c r="L160" s="181"/>
      <c r="M160" s="181"/>
      <c r="N160" s="181"/>
      <c r="O160" s="181"/>
      <c r="P160" s="181"/>
      <c r="Q160" s="181"/>
      <c r="R160" s="181"/>
      <c r="S160" s="181"/>
      <c r="T160" s="181"/>
      <c r="U160" s="181"/>
      <c r="V160" s="181"/>
      <c r="W160" s="181"/>
      <c r="X160" s="186"/>
      <c r="Y160" s="187"/>
      <c r="Z160" s="187"/>
      <c r="AA160" s="187"/>
      <c r="AB160" s="187"/>
      <c r="AC160" s="188"/>
      <c r="AD160" s="110"/>
      <c r="AE160" s="110"/>
      <c r="AF160" s="196"/>
      <c r="AG160" s="197"/>
      <c r="AH160" s="197"/>
      <c r="AI160" s="197"/>
      <c r="AJ160" s="197"/>
      <c r="AK160" s="197"/>
      <c r="AL160" s="198"/>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146"/>
      <c r="BL160" s="6"/>
      <c r="BM160" s="83"/>
      <c r="BN160" s="81"/>
      <c r="BO160" s="81"/>
      <c r="BP160" s="81"/>
      <c r="BQ160" s="81"/>
      <c r="BR160" s="81"/>
      <c r="BS160" s="81"/>
      <c r="BT160" s="81"/>
      <c r="BU160" s="81"/>
      <c r="BV160" s="81"/>
      <c r="BW160" s="81"/>
      <c r="BX160" s="81"/>
      <c r="BY160" s="81"/>
      <c r="BZ160" s="81"/>
      <c r="CA160" s="81"/>
      <c r="CB160" s="81"/>
      <c r="CC160" s="81"/>
      <c r="CD160" s="81"/>
      <c r="CE160" s="81"/>
      <c r="CF160" s="81"/>
      <c r="CG160" s="81"/>
      <c r="CH160" s="82"/>
      <c r="CI160" s="3"/>
    </row>
    <row r="161" spans="1:87" ht="5.0999999999999996" customHeight="1">
      <c r="A161" s="177"/>
      <c r="B161" s="178"/>
      <c r="C161" s="178"/>
      <c r="D161" s="178"/>
      <c r="E161" s="181"/>
      <c r="F161" s="181"/>
      <c r="G161" s="181"/>
      <c r="H161" s="181"/>
      <c r="I161" s="181"/>
      <c r="J161" s="181"/>
      <c r="K161" s="181"/>
      <c r="L161" s="181"/>
      <c r="M161" s="181"/>
      <c r="N161" s="181"/>
      <c r="O161" s="181"/>
      <c r="P161" s="181"/>
      <c r="Q161" s="181"/>
      <c r="R161" s="181"/>
      <c r="S161" s="181"/>
      <c r="T161" s="181"/>
      <c r="U161" s="181"/>
      <c r="V161" s="181"/>
      <c r="W161" s="181"/>
      <c r="X161" s="186"/>
      <c r="Y161" s="187"/>
      <c r="Z161" s="187"/>
      <c r="AA161" s="187"/>
      <c r="AB161" s="187"/>
      <c r="AC161" s="188"/>
      <c r="AD161" s="110"/>
      <c r="AE161" s="110"/>
      <c r="AF161" s="196"/>
      <c r="AG161" s="197"/>
      <c r="AH161" s="197"/>
      <c r="AI161" s="197"/>
      <c r="AJ161" s="197"/>
      <c r="AK161" s="197"/>
      <c r="AL161" s="198"/>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146"/>
      <c r="BL161" s="6"/>
      <c r="BM161" s="83"/>
      <c r="BN161" s="81"/>
      <c r="BO161" s="81"/>
      <c r="BP161" s="81"/>
      <c r="BQ161" s="81"/>
      <c r="BR161" s="81"/>
      <c r="BS161" s="81"/>
      <c r="BT161" s="81"/>
      <c r="BU161" s="81"/>
      <c r="BV161" s="81"/>
      <c r="BW161" s="81"/>
      <c r="BX161" s="81"/>
      <c r="BY161" s="81"/>
      <c r="BZ161" s="81"/>
      <c r="CA161" s="81"/>
      <c r="CB161" s="81"/>
      <c r="CC161" s="81"/>
      <c r="CD161" s="81"/>
      <c r="CE161" s="81"/>
      <c r="CF161" s="81"/>
      <c r="CG161" s="81"/>
      <c r="CH161" s="82"/>
      <c r="CI161" s="3"/>
    </row>
    <row r="162" spans="1:87" ht="5.0999999999999996" customHeight="1">
      <c r="A162" s="177"/>
      <c r="B162" s="178"/>
      <c r="C162" s="178"/>
      <c r="D162" s="178"/>
      <c r="E162" s="182"/>
      <c r="F162" s="182"/>
      <c r="G162" s="182"/>
      <c r="H162" s="182"/>
      <c r="I162" s="182"/>
      <c r="J162" s="182"/>
      <c r="K162" s="182"/>
      <c r="L162" s="182"/>
      <c r="M162" s="182"/>
      <c r="N162" s="182"/>
      <c r="O162" s="182"/>
      <c r="P162" s="182"/>
      <c r="Q162" s="182"/>
      <c r="R162" s="182"/>
      <c r="S162" s="182"/>
      <c r="T162" s="182"/>
      <c r="U162" s="182"/>
      <c r="V162" s="182"/>
      <c r="W162" s="182"/>
      <c r="X162" s="189"/>
      <c r="Y162" s="190"/>
      <c r="Z162" s="190"/>
      <c r="AA162" s="190"/>
      <c r="AB162" s="190"/>
      <c r="AC162" s="191"/>
      <c r="AD162" s="110"/>
      <c r="AE162" s="110"/>
      <c r="AF162" s="199"/>
      <c r="AG162" s="200"/>
      <c r="AH162" s="200"/>
      <c r="AI162" s="200"/>
      <c r="AJ162" s="200"/>
      <c r="AK162" s="200"/>
      <c r="AL162" s="201"/>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146"/>
      <c r="BL162" s="6"/>
      <c r="BM162" s="83"/>
      <c r="BN162" s="81"/>
      <c r="BO162" s="81"/>
      <c r="BP162" s="81"/>
      <c r="BQ162" s="81"/>
      <c r="BR162" s="81"/>
      <c r="BS162" s="81"/>
      <c r="BT162" s="81"/>
      <c r="BU162" s="81"/>
      <c r="BV162" s="81"/>
      <c r="BW162" s="81"/>
      <c r="BX162" s="81"/>
      <c r="BY162" s="81"/>
      <c r="BZ162" s="81"/>
      <c r="CA162" s="81"/>
      <c r="CB162" s="81"/>
      <c r="CC162" s="81"/>
      <c r="CD162" s="81"/>
      <c r="CE162" s="81"/>
      <c r="CF162" s="81"/>
      <c r="CG162" s="81"/>
      <c r="CH162" s="82"/>
      <c r="CI162" s="3"/>
    </row>
    <row r="163" spans="1:87" ht="2.25" customHeight="1">
      <c r="A163" s="177">
        <f>A47</f>
        <v>0</v>
      </c>
      <c r="B163" s="178"/>
      <c r="C163" s="178"/>
      <c r="D163" s="178"/>
      <c r="E163" s="179">
        <f>E47</f>
        <v>0</v>
      </c>
      <c r="F163" s="180"/>
      <c r="G163" s="180"/>
      <c r="H163" s="180"/>
      <c r="I163" s="180"/>
      <c r="J163" s="180"/>
      <c r="K163" s="180"/>
      <c r="L163" s="180"/>
      <c r="M163" s="180"/>
      <c r="N163" s="180"/>
      <c r="O163" s="180"/>
      <c r="P163" s="180"/>
      <c r="Q163" s="180"/>
      <c r="R163" s="180"/>
      <c r="S163" s="180"/>
      <c r="T163" s="180"/>
      <c r="U163" s="180"/>
      <c r="V163" s="180"/>
      <c r="W163" s="180"/>
      <c r="X163" s="183">
        <f>X47</f>
        <v>0</v>
      </c>
      <c r="Y163" s="184"/>
      <c r="Z163" s="184"/>
      <c r="AA163" s="184"/>
      <c r="AB163" s="184"/>
      <c r="AC163" s="185"/>
      <c r="AD163" s="110">
        <f>AD47</f>
        <v>0</v>
      </c>
      <c r="AE163" s="110"/>
      <c r="AF163" s="193">
        <f>AF47</f>
        <v>0</v>
      </c>
      <c r="AG163" s="194"/>
      <c r="AH163" s="194"/>
      <c r="AI163" s="194"/>
      <c r="AJ163" s="194"/>
      <c r="AK163" s="194"/>
      <c r="AL163" s="195"/>
      <c r="AM163" s="160">
        <f>AM47</f>
        <v>0</v>
      </c>
      <c r="AN163" s="47"/>
      <c r="AO163" s="47"/>
      <c r="AP163" s="47"/>
      <c r="AQ163" s="47"/>
      <c r="AR163" s="47"/>
      <c r="AS163" s="47"/>
      <c r="AT163" s="47"/>
      <c r="AU163" s="47"/>
      <c r="AV163" s="47"/>
      <c r="AW163" s="47">
        <f>AW47</f>
        <v>0</v>
      </c>
      <c r="AX163" s="47"/>
      <c r="AY163" s="47"/>
      <c r="AZ163" s="47"/>
      <c r="BA163" s="47"/>
      <c r="BB163" s="160">
        <f>BB47</f>
        <v>0</v>
      </c>
      <c r="BC163" s="47"/>
      <c r="BD163" s="47"/>
      <c r="BE163" s="47"/>
      <c r="BF163" s="47"/>
      <c r="BG163" s="47"/>
      <c r="BH163" s="47"/>
      <c r="BI163" s="47"/>
      <c r="BJ163" s="47"/>
      <c r="BK163" s="146"/>
      <c r="BL163" s="6"/>
      <c r="BM163" s="76" t="s">
        <v>48</v>
      </c>
      <c r="BN163" s="77"/>
      <c r="BO163" s="77"/>
      <c r="BP163" s="77"/>
      <c r="BQ163" s="77"/>
      <c r="BR163" s="77"/>
      <c r="BS163" s="77"/>
      <c r="BT163" s="77"/>
      <c r="BU163" s="77"/>
      <c r="BV163" s="77"/>
      <c r="BW163" s="77"/>
      <c r="BX163" s="77"/>
      <c r="BY163" s="77"/>
      <c r="BZ163" s="77"/>
      <c r="CA163" s="77"/>
      <c r="CB163" s="77"/>
      <c r="CC163" s="77"/>
      <c r="CD163" s="77"/>
      <c r="CE163" s="77"/>
      <c r="CF163" s="77"/>
      <c r="CG163" s="77"/>
      <c r="CH163" s="78"/>
      <c r="CI163" s="3"/>
    </row>
    <row r="164" spans="1:87" ht="5.0999999999999996" customHeight="1">
      <c r="A164" s="177"/>
      <c r="B164" s="178"/>
      <c r="C164" s="178"/>
      <c r="D164" s="178"/>
      <c r="E164" s="181"/>
      <c r="F164" s="181"/>
      <c r="G164" s="181"/>
      <c r="H164" s="181"/>
      <c r="I164" s="181"/>
      <c r="J164" s="181"/>
      <c r="K164" s="181"/>
      <c r="L164" s="181"/>
      <c r="M164" s="181"/>
      <c r="N164" s="181"/>
      <c r="O164" s="181"/>
      <c r="P164" s="181"/>
      <c r="Q164" s="181"/>
      <c r="R164" s="181"/>
      <c r="S164" s="181"/>
      <c r="T164" s="181"/>
      <c r="U164" s="181"/>
      <c r="V164" s="181"/>
      <c r="W164" s="181"/>
      <c r="X164" s="186"/>
      <c r="Y164" s="187"/>
      <c r="Z164" s="187"/>
      <c r="AA164" s="187"/>
      <c r="AB164" s="187"/>
      <c r="AC164" s="188"/>
      <c r="AD164" s="110"/>
      <c r="AE164" s="110"/>
      <c r="AF164" s="196"/>
      <c r="AG164" s="197"/>
      <c r="AH164" s="197"/>
      <c r="AI164" s="197"/>
      <c r="AJ164" s="197"/>
      <c r="AK164" s="197"/>
      <c r="AL164" s="198"/>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146"/>
      <c r="BL164" s="6"/>
      <c r="BM164" s="79"/>
      <c r="BN164" s="77"/>
      <c r="BO164" s="77"/>
      <c r="BP164" s="77"/>
      <c r="BQ164" s="77"/>
      <c r="BR164" s="77"/>
      <c r="BS164" s="77"/>
      <c r="BT164" s="77"/>
      <c r="BU164" s="77"/>
      <c r="BV164" s="77"/>
      <c r="BW164" s="77"/>
      <c r="BX164" s="77"/>
      <c r="BY164" s="77"/>
      <c r="BZ164" s="77"/>
      <c r="CA164" s="77"/>
      <c r="CB164" s="77"/>
      <c r="CC164" s="77"/>
      <c r="CD164" s="77"/>
      <c r="CE164" s="77"/>
      <c r="CF164" s="77"/>
      <c r="CG164" s="77"/>
      <c r="CH164" s="78"/>
      <c r="CI164" s="3"/>
    </row>
    <row r="165" spans="1:87" ht="5.0999999999999996" customHeight="1">
      <c r="A165" s="177"/>
      <c r="B165" s="178"/>
      <c r="C165" s="178"/>
      <c r="D165" s="178"/>
      <c r="E165" s="181"/>
      <c r="F165" s="181"/>
      <c r="G165" s="181"/>
      <c r="H165" s="181"/>
      <c r="I165" s="181"/>
      <c r="J165" s="181"/>
      <c r="K165" s="181"/>
      <c r="L165" s="181"/>
      <c r="M165" s="181"/>
      <c r="N165" s="181"/>
      <c r="O165" s="181"/>
      <c r="P165" s="181"/>
      <c r="Q165" s="181"/>
      <c r="R165" s="181"/>
      <c r="S165" s="181"/>
      <c r="T165" s="181"/>
      <c r="U165" s="181"/>
      <c r="V165" s="181"/>
      <c r="W165" s="181"/>
      <c r="X165" s="186"/>
      <c r="Y165" s="187"/>
      <c r="Z165" s="187"/>
      <c r="AA165" s="187"/>
      <c r="AB165" s="187"/>
      <c r="AC165" s="188"/>
      <c r="AD165" s="110"/>
      <c r="AE165" s="110"/>
      <c r="AF165" s="196"/>
      <c r="AG165" s="197"/>
      <c r="AH165" s="197"/>
      <c r="AI165" s="197"/>
      <c r="AJ165" s="197"/>
      <c r="AK165" s="197"/>
      <c r="AL165" s="198"/>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146"/>
      <c r="BL165" s="6"/>
      <c r="BM165" s="79"/>
      <c r="BN165" s="77"/>
      <c r="BO165" s="77"/>
      <c r="BP165" s="77"/>
      <c r="BQ165" s="77"/>
      <c r="BR165" s="77"/>
      <c r="BS165" s="77"/>
      <c r="BT165" s="77"/>
      <c r="BU165" s="77"/>
      <c r="BV165" s="77"/>
      <c r="BW165" s="77"/>
      <c r="BX165" s="77"/>
      <c r="BY165" s="77"/>
      <c r="BZ165" s="77"/>
      <c r="CA165" s="77"/>
      <c r="CB165" s="77"/>
      <c r="CC165" s="77"/>
      <c r="CD165" s="77"/>
      <c r="CE165" s="77"/>
      <c r="CF165" s="77"/>
      <c r="CG165" s="77"/>
      <c r="CH165" s="78"/>
      <c r="CI165" s="3"/>
    </row>
    <row r="166" spans="1:87" ht="5.0999999999999996" customHeight="1">
      <c r="A166" s="177"/>
      <c r="B166" s="178"/>
      <c r="C166" s="178"/>
      <c r="D166" s="178"/>
      <c r="E166" s="181"/>
      <c r="F166" s="181"/>
      <c r="G166" s="181"/>
      <c r="H166" s="181"/>
      <c r="I166" s="181"/>
      <c r="J166" s="181"/>
      <c r="K166" s="181"/>
      <c r="L166" s="181"/>
      <c r="M166" s="181"/>
      <c r="N166" s="181"/>
      <c r="O166" s="181"/>
      <c r="P166" s="181"/>
      <c r="Q166" s="181"/>
      <c r="R166" s="181"/>
      <c r="S166" s="181"/>
      <c r="T166" s="181"/>
      <c r="U166" s="181"/>
      <c r="V166" s="181"/>
      <c r="W166" s="181"/>
      <c r="X166" s="186"/>
      <c r="Y166" s="187"/>
      <c r="Z166" s="187"/>
      <c r="AA166" s="187"/>
      <c r="AB166" s="187"/>
      <c r="AC166" s="188"/>
      <c r="AD166" s="110"/>
      <c r="AE166" s="110"/>
      <c r="AF166" s="196"/>
      <c r="AG166" s="197"/>
      <c r="AH166" s="197"/>
      <c r="AI166" s="197"/>
      <c r="AJ166" s="197"/>
      <c r="AK166" s="197"/>
      <c r="AL166" s="198"/>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146"/>
      <c r="BL166" s="6"/>
      <c r="BM166" s="79"/>
      <c r="BN166" s="77"/>
      <c r="BO166" s="77"/>
      <c r="BP166" s="77"/>
      <c r="BQ166" s="77"/>
      <c r="BR166" s="77"/>
      <c r="BS166" s="77"/>
      <c r="BT166" s="77"/>
      <c r="BU166" s="77"/>
      <c r="BV166" s="77"/>
      <c r="BW166" s="77"/>
      <c r="BX166" s="77"/>
      <c r="BY166" s="77"/>
      <c r="BZ166" s="77"/>
      <c r="CA166" s="77"/>
      <c r="CB166" s="77"/>
      <c r="CC166" s="77"/>
      <c r="CD166" s="77"/>
      <c r="CE166" s="77"/>
      <c r="CF166" s="77"/>
      <c r="CG166" s="77"/>
      <c r="CH166" s="78"/>
      <c r="CI166" s="3"/>
    </row>
    <row r="167" spans="1:87" ht="5.0999999999999996" customHeight="1">
      <c r="A167" s="177"/>
      <c r="B167" s="178"/>
      <c r="C167" s="178"/>
      <c r="D167" s="178"/>
      <c r="E167" s="181"/>
      <c r="F167" s="181"/>
      <c r="G167" s="181"/>
      <c r="H167" s="181"/>
      <c r="I167" s="181"/>
      <c r="J167" s="181"/>
      <c r="K167" s="181"/>
      <c r="L167" s="181"/>
      <c r="M167" s="181"/>
      <c r="N167" s="181"/>
      <c r="O167" s="181"/>
      <c r="P167" s="181"/>
      <c r="Q167" s="181"/>
      <c r="R167" s="181"/>
      <c r="S167" s="181"/>
      <c r="T167" s="181"/>
      <c r="U167" s="181"/>
      <c r="V167" s="181"/>
      <c r="W167" s="181"/>
      <c r="X167" s="186"/>
      <c r="Y167" s="187"/>
      <c r="Z167" s="187"/>
      <c r="AA167" s="187"/>
      <c r="AB167" s="187"/>
      <c r="AC167" s="188"/>
      <c r="AD167" s="110"/>
      <c r="AE167" s="110"/>
      <c r="AF167" s="196"/>
      <c r="AG167" s="197"/>
      <c r="AH167" s="197"/>
      <c r="AI167" s="197"/>
      <c r="AJ167" s="197"/>
      <c r="AK167" s="197"/>
      <c r="AL167" s="198"/>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146"/>
      <c r="BL167" s="6"/>
      <c r="BM167" s="79"/>
      <c r="BN167" s="77"/>
      <c r="BO167" s="77"/>
      <c r="BP167" s="77"/>
      <c r="BQ167" s="77"/>
      <c r="BR167" s="77"/>
      <c r="BS167" s="77"/>
      <c r="BT167" s="77"/>
      <c r="BU167" s="77"/>
      <c r="BV167" s="77"/>
      <c r="BW167" s="77"/>
      <c r="BX167" s="77"/>
      <c r="BY167" s="77"/>
      <c r="BZ167" s="77"/>
      <c r="CA167" s="77"/>
      <c r="CB167" s="77"/>
      <c r="CC167" s="77"/>
      <c r="CD167" s="77"/>
      <c r="CE167" s="77"/>
      <c r="CF167" s="77"/>
      <c r="CG167" s="77"/>
      <c r="CH167" s="78"/>
      <c r="CI167" s="3"/>
    </row>
    <row r="168" spans="1:87" ht="5.0999999999999996" customHeight="1">
      <c r="A168" s="177"/>
      <c r="B168" s="178"/>
      <c r="C168" s="178"/>
      <c r="D168" s="178"/>
      <c r="E168" s="182"/>
      <c r="F168" s="182"/>
      <c r="G168" s="182"/>
      <c r="H168" s="182"/>
      <c r="I168" s="182"/>
      <c r="J168" s="182"/>
      <c r="K168" s="182"/>
      <c r="L168" s="182"/>
      <c r="M168" s="182"/>
      <c r="N168" s="182"/>
      <c r="O168" s="182"/>
      <c r="P168" s="182"/>
      <c r="Q168" s="182"/>
      <c r="R168" s="182"/>
      <c r="S168" s="182"/>
      <c r="T168" s="182"/>
      <c r="U168" s="182"/>
      <c r="V168" s="182"/>
      <c r="W168" s="182"/>
      <c r="X168" s="189"/>
      <c r="Y168" s="190"/>
      <c r="Z168" s="190"/>
      <c r="AA168" s="190"/>
      <c r="AB168" s="190"/>
      <c r="AC168" s="191"/>
      <c r="AD168" s="110"/>
      <c r="AE168" s="110"/>
      <c r="AF168" s="199"/>
      <c r="AG168" s="200"/>
      <c r="AH168" s="200"/>
      <c r="AI168" s="200"/>
      <c r="AJ168" s="200"/>
      <c r="AK168" s="200"/>
      <c r="AL168" s="201"/>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146"/>
      <c r="BL168" s="6"/>
      <c r="BM168" s="79"/>
      <c r="BN168" s="77"/>
      <c r="BO168" s="77"/>
      <c r="BP168" s="77"/>
      <c r="BQ168" s="77"/>
      <c r="BR168" s="77"/>
      <c r="BS168" s="77"/>
      <c r="BT168" s="77"/>
      <c r="BU168" s="77"/>
      <c r="BV168" s="77"/>
      <c r="BW168" s="77"/>
      <c r="BX168" s="77"/>
      <c r="BY168" s="77"/>
      <c r="BZ168" s="77"/>
      <c r="CA168" s="77"/>
      <c r="CB168" s="77"/>
      <c r="CC168" s="77"/>
      <c r="CD168" s="77"/>
      <c r="CE168" s="77"/>
      <c r="CF168" s="77"/>
      <c r="CG168" s="77"/>
      <c r="CH168" s="78"/>
      <c r="CI168" s="3"/>
    </row>
    <row r="169" spans="1:87" ht="2.25" customHeight="1">
      <c r="A169" s="177">
        <f>A53</f>
        <v>0</v>
      </c>
      <c r="B169" s="178"/>
      <c r="C169" s="178"/>
      <c r="D169" s="178"/>
      <c r="E169" s="179">
        <f>E53</f>
        <v>0</v>
      </c>
      <c r="F169" s="180"/>
      <c r="G169" s="180"/>
      <c r="H169" s="180"/>
      <c r="I169" s="180"/>
      <c r="J169" s="180"/>
      <c r="K169" s="180"/>
      <c r="L169" s="180"/>
      <c r="M169" s="180"/>
      <c r="N169" s="180"/>
      <c r="O169" s="180"/>
      <c r="P169" s="180"/>
      <c r="Q169" s="180"/>
      <c r="R169" s="180"/>
      <c r="S169" s="180"/>
      <c r="T169" s="180"/>
      <c r="U169" s="180"/>
      <c r="V169" s="180"/>
      <c r="W169" s="180"/>
      <c r="X169" s="183">
        <f>X53</f>
        <v>0</v>
      </c>
      <c r="Y169" s="184"/>
      <c r="Z169" s="184"/>
      <c r="AA169" s="184"/>
      <c r="AB169" s="184"/>
      <c r="AC169" s="185"/>
      <c r="AD169" s="110">
        <f>AD53</f>
        <v>0</v>
      </c>
      <c r="AE169" s="110"/>
      <c r="AF169" s="193">
        <f>AF53</f>
        <v>0</v>
      </c>
      <c r="AG169" s="194"/>
      <c r="AH169" s="194"/>
      <c r="AI169" s="194"/>
      <c r="AJ169" s="194"/>
      <c r="AK169" s="194"/>
      <c r="AL169" s="195"/>
      <c r="AM169" s="160">
        <f>AM53</f>
        <v>0</v>
      </c>
      <c r="AN169" s="47"/>
      <c r="AO169" s="47"/>
      <c r="AP169" s="47"/>
      <c r="AQ169" s="47"/>
      <c r="AR169" s="47"/>
      <c r="AS169" s="47"/>
      <c r="AT169" s="47"/>
      <c r="AU169" s="47"/>
      <c r="AV169" s="47"/>
      <c r="AW169" s="47">
        <f>AW53</f>
        <v>0</v>
      </c>
      <c r="AX169" s="47"/>
      <c r="AY169" s="47"/>
      <c r="AZ169" s="47"/>
      <c r="BA169" s="47"/>
      <c r="BB169" s="160">
        <f>BB53</f>
        <v>0</v>
      </c>
      <c r="BC169" s="47"/>
      <c r="BD169" s="47"/>
      <c r="BE169" s="47"/>
      <c r="BF169" s="47"/>
      <c r="BG169" s="47"/>
      <c r="BH169" s="47"/>
      <c r="BI169" s="47"/>
      <c r="BJ169" s="47"/>
      <c r="BK169" s="146"/>
      <c r="BL169" s="6"/>
      <c r="BM169" s="118" t="s">
        <v>54</v>
      </c>
      <c r="BN169" s="77"/>
      <c r="BO169" s="77"/>
      <c r="BP169" s="77"/>
      <c r="BQ169" s="77"/>
      <c r="BR169" s="77"/>
      <c r="BS169" s="77"/>
      <c r="BT169" s="77"/>
      <c r="BU169" s="77"/>
      <c r="BV169" s="77"/>
      <c r="BW169" s="77"/>
      <c r="BX169" s="77"/>
      <c r="BY169" s="77"/>
      <c r="BZ169" s="77"/>
      <c r="CA169" s="77"/>
      <c r="CB169" s="77"/>
      <c r="CC169" s="77"/>
      <c r="CD169" s="77"/>
      <c r="CE169" s="77"/>
      <c r="CF169" s="77"/>
      <c r="CG169" s="77"/>
      <c r="CH169" s="78"/>
      <c r="CI169" s="3"/>
    </row>
    <row r="170" spans="1:87" ht="5.0999999999999996" customHeight="1">
      <c r="A170" s="177"/>
      <c r="B170" s="178"/>
      <c r="C170" s="178"/>
      <c r="D170" s="178"/>
      <c r="E170" s="181"/>
      <c r="F170" s="181"/>
      <c r="G170" s="181"/>
      <c r="H170" s="181"/>
      <c r="I170" s="181"/>
      <c r="J170" s="181"/>
      <c r="K170" s="181"/>
      <c r="L170" s="181"/>
      <c r="M170" s="181"/>
      <c r="N170" s="181"/>
      <c r="O170" s="181"/>
      <c r="P170" s="181"/>
      <c r="Q170" s="181"/>
      <c r="R170" s="181"/>
      <c r="S170" s="181"/>
      <c r="T170" s="181"/>
      <c r="U170" s="181"/>
      <c r="V170" s="181"/>
      <c r="W170" s="181"/>
      <c r="X170" s="186"/>
      <c r="Y170" s="187"/>
      <c r="Z170" s="187"/>
      <c r="AA170" s="187"/>
      <c r="AB170" s="187"/>
      <c r="AC170" s="188"/>
      <c r="AD170" s="110"/>
      <c r="AE170" s="110"/>
      <c r="AF170" s="196"/>
      <c r="AG170" s="197"/>
      <c r="AH170" s="197"/>
      <c r="AI170" s="197"/>
      <c r="AJ170" s="197"/>
      <c r="AK170" s="197"/>
      <c r="AL170" s="198"/>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146"/>
      <c r="BL170" s="6"/>
      <c r="BM170" s="79"/>
      <c r="BN170" s="77"/>
      <c r="BO170" s="77"/>
      <c r="BP170" s="77"/>
      <c r="BQ170" s="77"/>
      <c r="BR170" s="77"/>
      <c r="BS170" s="77"/>
      <c r="BT170" s="77"/>
      <c r="BU170" s="77"/>
      <c r="BV170" s="77"/>
      <c r="BW170" s="77"/>
      <c r="BX170" s="77"/>
      <c r="BY170" s="77"/>
      <c r="BZ170" s="77"/>
      <c r="CA170" s="77"/>
      <c r="CB170" s="77"/>
      <c r="CC170" s="77"/>
      <c r="CD170" s="77"/>
      <c r="CE170" s="77"/>
      <c r="CF170" s="77"/>
      <c r="CG170" s="77"/>
      <c r="CH170" s="78"/>
      <c r="CI170" s="3"/>
    </row>
    <row r="171" spans="1:87" ht="5.0999999999999996" customHeight="1">
      <c r="A171" s="177"/>
      <c r="B171" s="178"/>
      <c r="C171" s="178"/>
      <c r="D171" s="178"/>
      <c r="E171" s="181"/>
      <c r="F171" s="181"/>
      <c r="G171" s="181"/>
      <c r="H171" s="181"/>
      <c r="I171" s="181"/>
      <c r="J171" s="181"/>
      <c r="K171" s="181"/>
      <c r="L171" s="181"/>
      <c r="M171" s="181"/>
      <c r="N171" s="181"/>
      <c r="O171" s="181"/>
      <c r="P171" s="181"/>
      <c r="Q171" s="181"/>
      <c r="R171" s="181"/>
      <c r="S171" s="181"/>
      <c r="T171" s="181"/>
      <c r="U171" s="181"/>
      <c r="V171" s="181"/>
      <c r="W171" s="181"/>
      <c r="X171" s="186"/>
      <c r="Y171" s="187"/>
      <c r="Z171" s="187"/>
      <c r="AA171" s="187"/>
      <c r="AB171" s="187"/>
      <c r="AC171" s="188"/>
      <c r="AD171" s="110"/>
      <c r="AE171" s="110"/>
      <c r="AF171" s="196"/>
      <c r="AG171" s="197"/>
      <c r="AH171" s="197"/>
      <c r="AI171" s="197"/>
      <c r="AJ171" s="197"/>
      <c r="AK171" s="197"/>
      <c r="AL171" s="198"/>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146"/>
      <c r="BL171" s="6"/>
      <c r="BM171" s="79"/>
      <c r="BN171" s="77"/>
      <c r="BO171" s="77"/>
      <c r="BP171" s="77"/>
      <c r="BQ171" s="77"/>
      <c r="BR171" s="77"/>
      <c r="BS171" s="77"/>
      <c r="BT171" s="77"/>
      <c r="BU171" s="77"/>
      <c r="BV171" s="77"/>
      <c r="BW171" s="77"/>
      <c r="BX171" s="77"/>
      <c r="BY171" s="77"/>
      <c r="BZ171" s="77"/>
      <c r="CA171" s="77"/>
      <c r="CB171" s="77"/>
      <c r="CC171" s="77"/>
      <c r="CD171" s="77"/>
      <c r="CE171" s="77"/>
      <c r="CF171" s="77"/>
      <c r="CG171" s="77"/>
      <c r="CH171" s="78"/>
      <c r="CI171" s="3"/>
    </row>
    <row r="172" spans="1:87" ht="5.0999999999999996" customHeight="1">
      <c r="A172" s="177"/>
      <c r="B172" s="178"/>
      <c r="C172" s="178"/>
      <c r="D172" s="178"/>
      <c r="E172" s="181"/>
      <c r="F172" s="181"/>
      <c r="G172" s="181"/>
      <c r="H172" s="181"/>
      <c r="I172" s="181"/>
      <c r="J172" s="181"/>
      <c r="K172" s="181"/>
      <c r="L172" s="181"/>
      <c r="M172" s="181"/>
      <c r="N172" s="181"/>
      <c r="O172" s="181"/>
      <c r="P172" s="181"/>
      <c r="Q172" s="181"/>
      <c r="R172" s="181"/>
      <c r="S172" s="181"/>
      <c r="T172" s="181"/>
      <c r="U172" s="181"/>
      <c r="V172" s="181"/>
      <c r="W172" s="181"/>
      <c r="X172" s="186"/>
      <c r="Y172" s="187"/>
      <c r="Z172" s="187"/>
      <c r="AA172" s="187"/>
      <c r="AB172" s="187"/>
      <c r="AC172" s="188"/>
      <c r="AD172" s="110"/>
      <c r="AE172" s="110"/>
      <c r="AF172" s="196"/>
      <c r="AG172" s="197"/>
      <c r="AH172" s="197"/>
      <c r="AI172" s="197"/>
      <c r="AJ172" s="197"/>
      <c r="AK172" s="197"/>
      <c r="AL172" s="198"/>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146"/>
      <c r="BL172" s="6"/>
      <c r="BM172" s="79"/>
      <c r="BN172" s="77"/>
      <c r="BO172" s="77"/>
      <c r="BP172" s="77"/>
      <c r="BQ172" s="77"/>
      <c r="BR172" s="77"/>
      <c r="BS172" s="77"/>
      <c r="BT172" s="77"/>
      <c r="BU172" s="77"/>
      <c r="BV172" s="77"/>
      <c r="BW172" s="77"/>
      <c r="BX172" s="77"/>
      <c r="BY172" s="77"/>
      <c r="BZ172" s="77"/>
      <c r="CA172" s="77"/>
      <c r="CB172" s="77"/>
      <c r="CC172" s="77"/>
      <c r="CD172" s="77"/>
      <c r="CE172" s="77"/>
      <c r="CF172" s="77"/>
      <c r="CG172" s="77"/>
      <c r="CH172" s="78"/>
      <c r="CI172" s="3"/>
    </row>
    <row r="173" spans="1:87" ht="5.0999999999999996" customHeight="1">
      <c r="A173" s="177"/>
      <c r="B173" s="178"/>
      <c r="C173" s="178"/>
      <c r="D173" s="178"/>
      <c r="E173" s="181"/>
      <c r="F173" s="181"/>
      <c r="G173" s="181"/>
      <c r="H173" s="181"/>
      <c r="I173" s="181"/>
      <c r="J173" s="181"/>
      <c r="K173" s="181"/>
      <c r="L173" s="181"/>
      <c r="M173" s="181"/>
      <c r="N173" s="181"/>
      <c r="O173" s="181"/>
      <c r="P173" s="181"/>
      <c r="Q173" s="181"/>
      <c r="R173" s="181"/>
      <c r="S173" s="181"/>
      <c r="T173" s="181"/>
      <c r="U173" s="181"/>
      <c r="V173" s="181"/>
      <c r="W173" s="181"/>
      <c r="X173" s="186"/>
      <c r="Y173" s="187"/>
      <c r="Z173" s="187"/>
      <c r="AA173" s="187"/>
      <c r="AB173" s="187"/>
      <c r="AC173" s="188"/>
      <c r="AD173" s="110"/>
      <c r="AE173" s="110"/>
      <c r="AF173" s="196"/>
      <c r="AG173" s="197"/>
      <c r="AH173" s="197"/>
      <c r="AI173" s="197"/>
      <c r="AJ173" s="197"/>
      <c r="AK173" s="197"/>
      <c r="AL173" s="198"/>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146"/>
      <c r="BL173" s="6"/>
      <c r="BM173" s="79"/>
      <c r="BN173" s="77"/>
      <c r="BO173" s="77"/>
      <c r="BP173" s="77"/>
      <c r="BQ173" s="77"/>
      <c r="BR173" s="77"/>
      <c r="BS173" s="77"/>
      <c r="BT173" s="77"/>
      <c r="BU173" s="77"/>
      <c r="BV173" s="77"/>
      <c r="BW173" s="77"/>
      <c r="BX173" s="77"/>
      <c r="BY173" s="77"/>
      <c r="BZ173" s="77"/>
      <c r="CA173" s="77"/>
      <c r="CB173" s="77"/>
      <c r="CC173" s="77"/>
      <c r="CD173" s="77"/>
      <c r="CE173" s="77"/>
      <c r="CF173" s="77"/>
      <c r="CG173" s="77"/>
      <c r="CH173" s="78"/>
      <c r="CI173" s="3"/>
    </row>
    <row r="174" spans="1:87" ht="3.75" customHeight="1">
      <c r="A174" s="177"/>
      <c r="B174" s="178"/>
      <c r="C174" s="178"/>
      <c r="D174" s="178"/>
      <c r="E174" s="182"/>
      <c r="F174" s="182"/>
      <c r="G174" s="182"/>
      <c r="H174" s="182"/>
      <c r="I174" s="182"/>
      <c r="J174" s="182"/>
      <c r="K174" s="182"/>
      <c r="L174" s="182"/>
      <c r="M174" s="182"/>
      <c r="N174" s="182"/>
      <c r="O174" s="182"/>
      <c r="P174" s="182"/>
      <c r="Q174" s="182"/>
      <c r="R174" s="182"/>
      <c r="S174" s="182"/>
      <c r="T174" s="182"/>
      <c r="U174" s="182"/>
      <c r="V174" s="182"/>
      <c r="W174" s="182"/>
      <c r="X174" s="189"/>
      <c r="Y174" s="190"/>
      <c r="Z174" s="190"/>
      <c r="AA174" s="190"/>
      <c r="AB174" s="190"/>
      <c r="AC174" s="191"/>
      <c r="AD174" s="110"/>
      <c r="AE174" s="110"/>
      <c r="AF174" s="199"/>
      <c r="AG174" s="200"/>
      <c r="AH174" s="200"/>
      <c r="AI174" s="200"/>
      <c r="AJ174" s="200"/>
      <c r="AK174" s="200"/>
      <c r="AL174" s="201"/>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146"/>
      <c r="BL174" s="6"/>
      <c r="BM174" s="79"/>
      <c r="BN174" s="77"/>
      <c r="BO174" s="77"/>
      <c r="BP174" s="77"/>
      <c r="BQ174" s="77"/>
      <c r="BR174" s="77"/>
      <c r="BS174" s="77"/>
      <c r="BT174" s="77"/>
      <c r="BU174" s="77"/>
      <c r="BV174" s="77"/>
      <c r="BW174" s="77"/>
      <c r="BX174" s="77"/>
      <c r="BY174" s="77"/>
      <c r="BZ174" s="77"/>
      <c r="CA174" s="77"/>
      <c r="CB174" s="77"/>
      <c r="CC174" s="77"/>
      <c r="CD174" s="77"/>
      <c r="CE174" s="77"/>
      <c r="CF174" s="77"/>
      <c r="CG174" s="77"/>
      <c r="CH174" s="78"/>
      <c r="CI174" s="3"/>
    </row>
    <row r="175" spans="1:87" ht="2.25" customHeight="1">
      <c r="A175" s="177">
        <f>A59</f>
        <v>0</v>
      </c>
      <c r="B175" s="178"/>
      <c r="C175" s="178"/>
      <c r="D175" s="178"/>
      <c r="E175" s="179">
        <f>E59</f>
        <v>0</v>
      </c>
      <c r="F175" s="180"/>
      <c r="G175" s="180"/>
      <c r="H175" s="180"/>
      <c r="I175" s="180"/>
      <c r="J175" s="180"/>
      <c r="K175" s="180"/>
      <c r="L175" s="180"/>
      <c r="M175" s="180"/>
      <c r="N175" s="180"/>
      <c r="O175" s="180"/>
      <c r="P175" s="180"/>
      <c r="Q175" s="180"/>
      <c r="R175" s="180"/>
      <c r="S175" s="180"/>
      <c r="T175" s="180"/>
      <c r="U175" s="180"/>
      <c r="V175" s="180"/>
      <c r="W175" s="180"/>
      <c r="X175" s="183">
        <f>X59</f>
        <v>0</v>
      </c>
      <c r="Y175" s="184"/>
      <c r="Z175" s="184"/>
      <c r="AA175" s="184"/>
      <c r="AB175" s="184"/>
      <c r="AC175" s="185"/>
      <c r="AD175" s="110">
        <f>AD59</f>
        <v>0</v>
      </c>
      <c r="AE175" s="110"/>
      <c r="AF175" s="193">
        <f>AF59</f>
        <v>0</v>
      </c>
      <c r="AG175" s="194"/>
      <c r="AH175" s="194"/>
      <c r="AI175" s="194"/>
      <c r="AJ175" s="194"/>
      <c r="AK175" s="194"/>
      <c r="AL175" s="195"/>
      <c r="AM175" s="160">
        <f>AM59</f>
        <v>0</v>
      </c>
      <c r="AN175" s="47"/>
      <c r="AO175" s="47"/>
      <c r="AP175" s="47"/>
      <c r="AQ175" s="47"/>
      <c r="AR175" s="47"/>
      <c r="AS175" s="47"/>
      <c r="AT175" s="47"/>
      <c r="AU175" s="47"/>
      <c r="AV175" s="47"/>
      <c r="AW175" s="47">
        <f>AW59</f>
        <v>0</v>
      </c>
      <c r="AX175" s="47"/>
      <c r="AY175" s="47"/>
      <c r="AZ175" s="47"/>
      <c r="BA175" s="47"/>
      <c r="BB175" s="160">
        <f>BB59</f>
        <v>0</v>
      </c>
      <c r="BC175" s="47"/>
      <c r="BD175" s="47"/>
      <c r="BE175" s="47"/>
      <c r="BF175" s="47"/>
      <c r="BG175" s="47"/>
      <c r="BH175" s="47"/>
      <c r="BI175" s="47"/>
      <c r="BJ175" s="47"/>
      <c r="BK175" s="146"/>
      <c r="BL175" s="6"/>
      <c r="BM175" s="118" t="s">
        <v>56</v>
      </c>
      <c r="BN175" s="413"/>
      <c r="BO175" s="413"/>
      <c r="BP175" s="413"/>
      <c r="BQ175" s="413"/>
      <c r="BR175" s="413"/>
      <c r="BS175" s="413"/>
      <c r="BT175" s="413"/>
      <c r="BU175" s="413"/>
      <c r="BV175" s="413"/>
      <c r="BW175" s="413"/>
      <c r="BX175" s="413"/>
      <c r="BY175" s="413"/>
      <c r="BZ175" s="413"/>
      <c r="CA175" s="413"/>
      <c r="CB175" s="413"/>
      <c r="CC175" s="413"/>
      <c r="CD175" s="413"/>
      <c r="CE175" s="413"/>
      <c r="CF175" s="413"/>
      <c r="CG175" s="413"/>
      <c r="CH175" s="414"/>
      <c r="CI175" s="3"/>
    </row>
    <row r="176" spans="1:87" ht="5.0999999999999996" customHeight="1">
      <c r="A176" s="177"/>
      <c r="B176" s="178"/>
      <c r="C176" s="178"/>
      <c r="D176" s="178"/>
      <c r="E176" s="181"/>
      <c r="F176" s="181"/>
      <c r="G176" s="181"/>
      <c r="H176" s="181"/>
      <c r="I176" s="181"/>
      <c r="J176" s="181"/>
      <c r="K176" s="181"/>
      <c r="L176" s="181"/>
      <c r="M176" s="181"/>
      <c r="N176" s="181"/>
      <c r="O176" s="181"/>
      <c r="P176" s="181"/>
      <c r="Q176" s="181"/>
      <c r="R176" s="181"/>
      <c r="S176" s="181"/>
      <c r="T176" s="181"/>
      <c r="U176" s="181"/>
      <c r="V176" s="181"/>
      <c r="W176" s="181"/>
      <c r="X176" s="186"/>
      <c r="Y176" s="187"/>
      <c r="Z176" s="187"/>
      <c r="AA176" s="187"/>
      <c r="AB176" s="187"/>
      <c r="AC176" s="188"/>
      <c r="AD176" s="110"/>
      <c r="AE176" s="110"/>
      <c r="AF176" s="196"/>
      <c r="AG176" s="197"/>
      <c r="AH176" s="197"/>
      <c r="AI176" s="197"/>
      <c r="AJ176" s="197"/>
      <c r="AK176" s="197"/>
      <c r="AL176" s="198"/>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146"/>
      <c r="BL176" s="6"/>
      <c r="BM176" s="118"/>
      <c r="BN176" s="413"/>
      <c r="BO176" s="413"/>
      <c r="BP176" s="413"/>
      <c r="BQ176" s="413"/>
      <c r="BR176" s="413"/>
      <c r="BS176" s="413"/>
      <c r="BT176" s="413"/>
      <c r="BU176" s="413"/>
      <c r="BV176" s="413"/>
      <c r="BW176" s="413"/>
      <c r="BX176" s="413"/>
      <c r="BY176" s="413"/>
      <c r="BZ176" s="413"/>
      <c r="CA176" s="413"/>
      <c r="CB176" s="413"/>
      <c r="CC176" s="413"/>
      <c r="CD176" s="413"/>
      <c r="CE176" s="413"/>
      <c r="CF176" s="413"/>
      <c r="CG176" s="413"/>
      <c r="CH176" s="414"/>
      <c r="CI176" s="3"/>
    </row>
    <row r="177" spans="1:87" ht="5.0999999999999996" customHeight="1">
      <c r="A177" s="177"/>
      <c r="B177" s="178"/>
      <c r="C177" s="178"/>
      <c r="D177" s="178"/>
      <c r="E177" s="181"/>
      <c r="F177" s="181"/>
      <c r="G177" s="181"/>
      <c r="H177" s="181"/>
      <c r="I177" s="181"/>
      <c r="J177" s="181"/>
      <c r="K177" s="181"/>
      <c r="L177" s="181"/>
      <c r="M177" s="181"/>
      <c r="N177" s="181"/>
      <c r="O177" s="181"/>
      <c r="P177" s="181"/>
      <c r="Q177" s="181"/>
      <c r="R177" s="181"/>
      <c r="S177" s="181"/>
      <c r="T177" s="181"/>
      <c r="U177" s="181"/>
      <c r="V177" s="181"/>
      <c r="W177" s="181"/>
      <c r="X177" s="186"/>
      <c r="Y177" s="187"/>
      <c r="Z177" s="187"/>
      <c r="AA177" s="187"/>
      <c r="AB177" s="187"/>
      <c r="AC177" s="188"/>
      <c r="AD177" s="110"/>
      <c r="AE177" s="110"/>
      <c r="AF177" s="196"/>
      <c r="AG177" s="197"/>
      <c r="AH177" s="197"/>
      <c r="AI177" s="197"/>
      <c r="AJ177" s="197"/>
      <c r="AK177" s="197"/>
      <c r="AL177" s="198"/>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146"/>
      <c r="BL177" s="6"/>
      <c r="BM177" s="118"/>
      <c r="BN177" s="413"/>
      <c r="BO177" s="413"/>
      <c r="BP177" s="413"/>
      <c r="BQ177" s="413"/>
      <c r="BR177" s="413"/>
      <c r="BS177" s="413"/>
      <c r="BT177" s="413"/>
      <c r="BU177" s="413"/>
      <c r="BV177" s="413"/>
      <c r="BW177" s="413"/>
      <c r="BX177" s="413"/>
      <c r="BY177" s="413"/>
      <c r="BZ177" s="413"/>
      <c r="CA177" s="413"/>
      <c r="CB177" s="413"/>
      <c r="CC177" s="413"/>
      <c r="CD177" s="413"/>
      <c r="CE177" s="413"/>
      <c r="CF177" s="413"/>
      <c r="CG177" s="413"/>
      <c r="CH177" s="414"/>
      <c r="CI177" s="3"/>
    </row>
    <row r="178" spans="1:87" ht="5.0999999999999996" customHeight="1">
      <c r="A178" s="177"/>
      <c r="B178" s="178"/>
      <c r="C178" s="178"/>
      <c r="D178" s="178"/>
      <c r="E178" s="181"/>
      <c r="F178" s="181"/>
      <c r="G178" s="181"/>
      <c r="H178" s="181"/>
      <c r="I178" s="181"/>
      <c r="J178" s="181"/>
      <c r="K178" s="181"/>
      <c r="L178" s="181"/>
      <c r="M178" s="181"/>
      <c r="N178" s="181"/>
      <c r="O178" s="181"/>
      <c r="P178" s="181"/>
      <c r="Q178" s="181"/>
      <c r="R178" s="181"/>
      <c r="S178" s="181"/>
      <c r="T178" s="181"/>
      <c r="U178" s="181"/>
      <c r="V178" s="181"/>
      <c r="W178" s="181"/>
      <c r="X178" s="186"/>
      <c r="Y178" s="187"/>
      <c r="Z178" s="187"/>
      <c r="AA178" s="187"/>
      <c r="AB178" s="187"/>
      <c r="AC178" s="188"/>
      <c r="AD178" s="110"/>
      <c r="AE178" s="110"/>
      <c r="AF178" s="196"/>
      <c r="AG178" s="197"/>
      <c r="AH178" s="197"/>
      <c r="AI178" s="197"/>
      <c r="AJ178" s="197"/>
      <c r="AK178" s="197"/>
      <c r="AL178" s="198"/>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146"/>
      <c r="BL178" s="6"/>
      <c r="BM178" s="118"/>
      <c r="BN178" s="413"/>
      <c r="BO178" s="413"/>
      <c r="BP178" s="413"/>
      <c r="BQ178" s="413"/>
      <c r="BR178" s="413"/>
      <c r="BS178" s="413"/>
      <c r="BT178" s="413"/>
      <c r="BU178" s="413"/>
      <c r="BV178" s="413"/>
      <c r="BW178" s="413"/>
      <c r="BX178" s="413"/>
      <c r="BY178" s="413"/>
      <c r="BZ178" s="413"/>
      <c r="CA178" s="413"/>
      <c r="CB178" s="413"/>
      <c r="CC178" s="413"/>
      <c r="CD178" s="413"/>
      <c r="CE178" s="413"/>
      <c r="CF178" s="413"/>
      <c r="CG178" s="413"/>
      <c r="CH178" s="414"/>
      <c r="CI178" s="3"/>
    </row>
    <row r="179" spans="1:87" ht="5.25" customHeight="1">
      <c r="A179" s="177"/>
      <c r="B179" s="178"/>
      <c r="C179" s="178"/>
      <c r="D179" s="178"/>
      <c r="E179" s="181"/>
      <c r="F179" s="181"/>
      <c r="G179" s="181"/>
      <c r="H179" s="181"/>
      <c r="I179" s="181"/>
      <c r="J179" s="181"/>
      <c r="K179" s="181"/>
      <c r="L179" s="181"/>
      <c r="M179" s="181"/>
      <c r="N179" s="181"/>
      <c r="O179" s="181"/>
      <c r="P179" s="181"/>
      <c r="Q179" s="181"/>
      <c r="R179" s="181"/>
      <c r="S179" s="181"/>
      <c r="T179" s="181"/>
      <c r="U179" s="181"/>
      <c r="V179" s="181"/>
      <c r="W179" s="181"/>
      <c r="X179" s="186"/>
      <c r="Y179" s="187"/>
      <c r="Z179" s="187"/>
      <c r="AA179" s="187"/>
      <c r="AB179" s="187"/>
      <c r="AC179" s="188"/>
      <c r="AD179" s="110"/>
      <c r="AE179" s="110"/>
      <c r="AF179" s="196"/>
      <c r="AG179" s="197"/>
      <c r="AH179" s="197"/>
      <c r="AI179" s="197"/>
      <c r="AJ179" s="197"/>
      <c r="AK179" s="197"/>
      <c r="AL179" s="198"/>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146"/>
      <c r="BL179" s="6"/>
      <c r="BM179" s="118"/>
      <c r="BN179" s="413"/>
      <c r="BO179" s="413"/>
      <c r="BP179" s="413"/>
      <c r="BQ179" s="413"/>
      <c r="BR179" s="413"/>
      <c r="BS179" s="413"/>
      <c r="BT179" s="413"/>
      <c r="BU179" s="413"/>
      <c r="BV179" s="413"/>
      <c r="BW179" s="413"/>
      <c r="BX179" s="413"/>
      <c r="BY179" s="413"/>
      <c r="BZ179" s="413"/>
      <c r="CA179" s="413"/>
      <c r="CB179" s="413"/>
      <c r="CC179" s="413"/>
      <c r="CD179" s="413"/>
      <c r="CE179" s="413"/>
      <c r="CF179" s="413"/>
      <c r="CG179" s="413"/>
      <c r="CH179" s="414"/>
      <c r="CI179" s="3"/>
    </row>
    <row r="180" spans="1:87" ht="5.0999999999999996" customHeight="1">
      <c r="A180" s="177"/>
      <c r="B180" s="178"/>
      <c r="C180" s="178"/>
      <c r="D180" s="178"/>
      <c r="E180" s="182"/>
      <c r="F180" s="182"/>
      <c r="G180" s="182"/>
      <c r="H180" s="182"/>
      <c r="I180" s="182"/>
      <c r="J180" s="182"/>
      <c r="K180" s="182"/>
      <c r="L180" s="182"/>
      <c r="M180" s="182"/>
      <c r="N180" s="182"/>
      <c r="O180" s="182"/>
      <c r="P180" s="182"/>
      <c r="Q180" s="182"/>
      <c r="R180" s="182"/>
      <c r="S180" s="182"/>
      <c r="T180" s="182"/>
      <c r="U180" s="182"/>
      <c r="V180" s="182"/>
      <c r="W180" s="182"/>
      <c r="X180" s="189"/>
      <c r="Y180" s="190"/>
      <c r="Z180" s="190"/>
      <c r="AA180" s="190"/>
      <c r="AB180" s="190"/>
      <c r="AC180" s="191"/>
      <c r="AD180" s="110"/>
      <c r="AE180" s="110"/>
      <c r="AF180" s="199"/>
      <c r="AG180" s="200"/>
      <c r="AH180" s="200"/>
      <c r="AI180" s="200"/>
      <c r="AJ180" s="200"/>
      <c r="AK180" s="200"/>
      <c r="AL180" s="201"/>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146"/>
      <c r="BL180" s="6"/>
      <c r="BM180" s="118"/>
      <c r="BN180" s="413"/>
      <c r="BO180" s="413"/>
      <c r="BP180" s="413"/>
      <c r="BQ180" s="413"/>
      <c r="BR180" s="413"/>
      <c r="BS180" s="413"/>
      <c r="BT180" s="413"/>
      <c r="BU180" s="413"/>
      <c r="BV180" s="413"/>
      <c r="BW180" s="413"/>
      <c r="BX180" s="413"/>
      <c r="BY180" s="413"/>
      <c r="BZ180" s="413"/>
      <c r="CA180" s="413"/>
      <c r="CB180" s="413"/>
      <c r="CC180" s="413"/>
      <c r="CD180" s="413"/>
      <c r="CE180" s="413"/>
      <c r="CF180" s="413"/>
      <c r="CG180" s="413"/>
      <c r="CH180" s="414"/>
      <c r="CI180" s="3"/>
    </row>
    <row r="181" spans="1:87" ht="3" customHeight="1">
      <c r="A181" s="177">
        <f>A65</f>
        <v>0</v>
      </c>
      <c r="B181" s="178"/>
      <c r="C181" s="178"/>
      <c r="D181" s="178"/>
      <c r="E181" s="179">
        <f>E65</f>
        <v>0</v>
      </c>
      <c r="F181" s="180"/>
      <c r="G181" s="180"/>
      <c r="H181" s="180"/>
      <c r="I181" s="180"/>
      <c r="J181" s="180"/>
      <c r="K181" s="180"/>
      <c r="L181" s="180"/>
      <c r="M181" s="180"/>
      <c r="N181" s="180"/>
      <c r="O181" s="180"/>
      <c r="P181" s="180"/>
      <c r="Q181" s="180"/>
      <c r="R181" s="180"/>
      <c r="S181" s="180"/>
      <c r="T181" s="180"/>
      <c r="U181" s="180"/>
      <c r="V181" s="180"/>
      <c r="W181" s="180"/>
      <c r="X181" s="183">
        <f>X65</f>
        <v>0</v>
      </c>
      <c r="Y181" s="184"/>
      <c r="Z181" s="184"/>
      <c r="AA181" s="184"/>
      <c r="AB181" s="184"/>
      <c r="AC181" s="185"/>
      <c r="AD181" s="110">
        <f>AD65</f>
        <v>0</v>
      </c>
      <c r="AE181" s="110"/>
      <c r="AF181" s="193">
        <f>AF65</f>
        <v>0</v>
      </c>
      <c r="AG181" s="194"/>
      <c r="AH181" s="194"/>
      <c r="AI181" s="194"/>
      <c r="AJ181" s="194"/>
      <c r="AK181" s="194"/>
      <c r="AL181" s="195"/>
      <c r="AM181" s="160">
        <f>AM65</f>
        <v>0</v>
      </c>
      <c r="AN181" s="47"/>
      <c r="AO181" s="47"/>
      <c r="AP181" s="47"/>
      <c r="AQ181" s="47"/>
      <c r="AR181" s="47"/>
      <c r="AS181" s="47"/>
      <c r="AT181" s="47"/>
      <c r="AU181" s="47"/>
      <c r="AV181" s="47"/>
      <c r="AW181" s="47">
        <f>AW65</f>
        <v>0</v>
      </c>
      <c r="AX181" s="47"/>
      <c r="AY181" s="47"/>
      <c r="AZ181" s="47"/>
      <c r="BA181" s="47"/>
      <c r="BB181" s="160">
        <f>BB65</f>
        <v>0</v>
      </c>
      <c r="BC181" s="47"/>
      <c r="BD181" s="47"/>
      <c r="BE181" s="47"/>
      <c r="BF181" s="47"/>
      <c r="BG181" s="47"/>
      <c r="BH181" s="47"/>
      <c r="BI181" s="47"/>
      <c r="BJ181" s="47"/>
      <c r="BK181" s="146"/>
      <c r="BL181" s="6"/>
      <c r="BM181" s="118"/>
      <c r="BN181" s="413"/>
      <c r="BO181" s="413"/>
      <c r="BP181" s="413"/>
      <c r="BQ181" s="413"/>
      <c r="BR181" s="413"/>
      <c r="BS181" s="413"/>
      <c r="BT181" s="413"/>
      <c r="BU181" s="413"/>
      <c r="BV181" s="413"/>
      <c r="BW181" s="413"/>
      <c r="BX181" s="413"/>
      <c r="BY181" s="413"/>
      <c r="BZ181" s="413"/>
      <c r="CA181" s="413"/>
      <c r="CB181" s="413"/>
      <c r="CC181" s="413"/>
      <c r="CD181" s="413"/>
      <c r="CE181" s="413"/>
      <c r="CF181" s="413"/>
      <c r="CG181" s="413"/>
      <c r="CH181" s="414"/>
      <c r="CI181" s="3"/>
    </row>
    <row r="182" spans="1:87" ht="5.0999999999999996" customHeight="1">
      <c r="A182" s="177"/>
      <c r="B182" s="178"/>
      <c r="C182" s="178"/>
      <c r="D182" s="178"/>
      <c r="E182" s="181"/>
      <c r="F182" s="181"/>
      <c r="G182" s="181"/>
      <c r="H182" s="181"/>
      <c r="I182" s="181"/>
      <c r="J182" s="181"/>
      <c r="K182" s="181"/>
      <c r="L182" s="181"/>
      <c r="M182" s="181"/>
      <c r="N182" s="181"/>
      <c r="O182" s="181"/>
      <c r="P182" s="181"/>
      <c r="Q182" s="181"/>
      <c r="R182" s="181"/>
      <c r="S182" s="181"/>
      <c r="T182" s="181"/>
      <c r="U182" s="181"/>
      <c r="V182" s="181"/>
      <c r="W182" s="181"/>
      <c r="X182" s="186"/>
      <c r="Y182" s="187"/>
      <c r="Z182" s="187"/>
      <c r="AA182" s="187"/>
      <c r="AB182" s="187"/>
      <c r="AC182" s="188"/>
      <c r="AD182" s="110"/>
      <c r="AE182" s="110"/>
      <c r="AF182" s="196"/>
      <c r="AG182" s="197"/>
      <c r="AH182" s="197"/>
      <c r="AI182" s="197"/>
      <c r="AJ182" s="197"/>
      <c r="AK182" s="197"/>
      <c r="AL182" s="198"/>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146"/>
      <c r="BL182" s="6"/>
      <c r="BM182" s="118"/>
      <c r="BN182" s="413"/>
      <c r="BO182" s="413"/>
      <c r="BP182" s="413"/>
      <c r="BQ182" s="413"/>
      <c r="BR182" s="413"/>
      <c r="BS182" s="413"/>
      <c r="BT182" s="413"/>
      <c r="BU182" s="413"/>
      <c r="BV182" s="413"/>
      <c r="BW182" s="413"/>
      <c r="BX182" s="413"/>
      <c r="BY182" s="413"/>
      <c r="BZ182" s="413"/>
      <c r="CA182" s="413"/>
      <c r="CB182" s="413"/>
      <c r="CC182" s="413"/>
      <c r="CD182" s="413"/>
      <c r="CE182" s="413"/>
      <c r="CF182" s="413"/>
      <c r="CG182" s="413"/>
      <c r="CH182" s="414"/>
      <c r="CI182" s="3"/>
    </row>
    <row r="183" spans="1:87" ht="5.0999999999999996" customHeight="1">
      <c r="A183" s="177"/>
      <c r="B183" s="178"/>
      <c r="C183" s="178"/>
      <c r="D183" s="178"/>
      <c r="E183" s="181"/>
      <c r="F183" s="181"/>
      <c r="G183" s="181"/>
      <c r="H183" s="181"/>
      <c r="I183" s="181"/>
      <c r="J183" s="181"/>
      <c r="K183" s="181"/>
      <c r="L183" s="181"/>
      <c r="M183" s="181"/>
      <c r="N183" s="181"/>
      <c r="O183" s="181"/>
      <c r="P183" s="181"/>
      <c r="Q183" s="181"/>
      <c r="R183" s="181"/>
      <c r="S183" s="181"/>
      <c r="T183" s="181"/>
      <c r="U183" s="181"/>
      <c r="V183" s="181"/>
      <c r="W183" s="181"/>
      <c r="X183" s="186"/>
      <c r="Y183" s="187"/>
      <c r="Z183" s="187"/>
      <c r="AA183" s="187"/>
      <c r="AB183" s="187"/>
      <c r="AC183" s="188"/>
      <c r="AD183" s="110"/>
      <c r="AE183" s="110"/>
      <c r="AF183" s="196"/>
      <c r="AG183" s="197"/>
      <c r="AH183" s="197"/>
      <c r="AI183" s="197"/>
      <c r="AJ183" s="197"/>
      <c r="AK183" s="197"/>
      <c r="AL183" s="198"/>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146"/>
      <c r="BL183" s="6"/>
      <c r="BM183" s="118"/>
      <c r="BN183" s="413"/>
      <c r="BO183" s="413"/>
      <c r="BP183" s="413"/>
      <c r="BQ183" s="413"/>
      <c r="BR183" s="413"/>
      <c r="BS183" s="413"/>
      <c r="BT183" s="413"/>
      <c r="BU183" s="413"/>
      <c r="BV183" s="413"/>
      <c r="BW183" s="413"/>
      <c r="BX183" s="413"/>
      <c r="BY183" s="413"/>
      <c r="BZ183" s="413"/>
      <c r="CA183" s="413"/>
      <c r="CB183" s="413"/>
      <c r="CC183" s="413"/>
      <c r="CD183" s="413"/>
      <c r="CE183" s="413"/>
      <c r="CF183" s="413"/>
      <c r="CG183" s="413"/>
      <c r="CH183" s="414"/>
      <c r="CI183" s="3"/>
    </row>
    <row r="184" spans="1:87" ht="5.0999999999999996" customHeight="1">
      <c r="A184" s="177"/>
      <c r="B184" s="178"/>
      <c r="C184" s="178"/>
      <c r="D184" s="178"/>
      <c r="E184" s="181"/>
      <c r="F184" s="181"/>
      <c r="G184" s="181"/>
      <c r="H184" s="181"/>
      <c r="I184" s="181"/>
      <c r="J184" s="181"/>
      <c r="K184" s="181"/>
      <c r="L184" s="181"/>
      <c r="M184" s="181"/>
      <c r="N184" s="181"/>
      <c r="O184" s="181"/>
      <c r="P184" s="181"/>
      <c r="Q184" s="181"/>
      <c r="R184" s="181"/>
      <c r="S184" s="181"/>
      <c r="T184" s="181"/>
      <c r="U184" s="181"/>
      <c r="V184" s="181"/>
      <c r="W184" s="181"/>
      <c r="X184" s="186"/>
      <c r="Y184" s="187"/>
      <c r="Z184" s="187"/>
      <c r="AA184" s="187"/>
      <c r="AB184" s="187"/>
      <c r="AC184" s="188"/>
      <c r="AD184" s="110"/>
      <c r="AE184" s="110"/>
      <c r="AF184" s="196"/>
      <c r="AG184" s="197"/>
      <c r="AH184" s="197"/>
      <c r="AI184" s="197"/>
      <c r="AJ184" s="197"/>
      <c r="AK184" s="197"/>
      <c r="AL184" s="198"/>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146"/>
      <c r="BL184" s="6"/>
      <c r="BM184" s="118"/>
      <c r="BN184" s="413"/>
      <c r="BO184" s="413"/>
      <c r="BP184" s="413"/>
      <c r="BQ184" s="413"/>
      <c r="BR184" s="413"/>
      <c r="BS184" s="413"/>
      <c r="BT184" s="413"/>
      <c r="BU184" s="413"/>
      <c r="BV184" s="413"/>
      <c r="BW184" s="413"/>
      <c r="BX184" s="413"/>
      <c r="BY184" s="413"/>
      <c r="BZ184" s="413"/>
      <c r="CA184" s="413"/>
      <c r="CB184" s="413"/>
      <c r="CC184" s="413"/>
      <c r="CD184" s="413"/>
      <c r="CE184" s="413"/>
      <c r="CF184" s="413"/>
      <c r="CG184" s="413"/>
      <c r="CH184" s="414"/>
      <c r="CI184" s="3"/>
    </row>
    <row r="185" spans="1:87" ht="5.0999999999999996" customHeight="1">
      <c r="A185" s="177"/>
      <c r="B185" s="178"/>
      <c r="C185" s="178"/>
      <c r="D185" s="178"/>
      <c r="E185" s="181"/>
      <c r="F185" s="181"/>
      <c r="G185" s="181"/>
      <c r="H185" s="181"/>
      <c r="I185" s="181"/>
      <c r="J185" s="181"/>
      <c r="K185" s="181"/>
      <c r="L185" s="181"/>
      <c r="M185" s="181"/>
      <c r="N185" s="181"/>
      <c r="O185" s="181"/>
      <c r="P185" s="181"/>
      <c r="Q185" s="181"/>
      <c r="R185" s="181"/>
      <c r="S185" s="181"/>
      <c r="T185" s="181"/>
      <c r="U185" s="181"/>
      <c r="V185" s="181"/>
      <c r="W185" s="181"/>
      <c r="X185" s="186"/>
      <c r="Y185" s="187"/>
      <c r="Z185" s="187"/>
      <c r="AA185" s="187"/>
      <c r="AB185" s="187"/>
      <c r="AC185" s="188"/>
      <c r="AD185" s="110"/>
      <c r="AE185" s="110"/>
      <c r="AF185" s="196"/>
      <c r="AG185" s="197"/>
      <c r="AH185" s="197"/>
      <c r="AI185" s="197"/>
      <c r="AJ185" s="197"/>
      <c r="AK185" s="197"/>
      <c r="AL185" s="198"/>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146"/>
      <c r="BL185" s="6"/>
      <c r="BM185" s="118"/>
      <c r="BN185" s="413"/>
      <c r="BO185" s="413"/>
      <c r="BP185" s="413"/>
      <c r="BQ185" s="413"/>
      <c r="BR185" s="413"/>
      <c r="BS185" s="413"/>
      <c r="BT185" s="413"/>
      <c r="BU185" s="413"/>
      <c r="BV185" s="413"/>
      <c r="BW185" s="413"/>
      <c r="BX185" s="413"/>
      <c r="BY185" s="413"/>
      <c r="BZ185" s="413"/>
      <c r="CA185" s="413"/>
      <c r="CB185" s="413"/>
      <c r="CC185" s="413"/>
      <c r="CD185" s="413"/>
      <c r="CE185" s="413"/>
      <c r="CF185" s="413"/>
      <c r="CG185" s="413"/>
      <c r="CH185" s="414"/>
      <c r="CI185" s="3"/>
    </row>
    <row r="186" spans="1:87" ht="5.0999999999999996" customHeight="1">
      <c r="A186" s="177"/>
      <c r="B186" s="178"/>
      <c r="C186" s="178"/>
      <c r="D186" s="178"/>
      <c r="E186" s="182"/>
      <c r="F186" s="182"/>
      <c r="G186" s="182"/>
      <c r="H186" s="182"/>
      <c r="I186" s="182"/>
      <c r="J186" s="182"/>
      <c r="K186" s="182"/>
      <c r="L186" s="182"/>
      <c r="M186" s="182"/>
      <c r="N186" s="182"/>
      <c r="O186" s="182"/>
      <c r="P186" s="182"/>
      <c r="Q186" s="182"/>
      <c r="R186" s="182"/>
      <c r="S186" s="182"/>
      <c r="T186" s="182"/>
      <c r="U186" s="182"/>
      <c r="V186" s="182"/>
      <c r="W186" s="182"/>
      <c r="X186" s="189"/>
      <c r="Y186" s="190"/>
      <c r="Z186" s="190"/>
      <c r="AA186" s="190"/>
      <c r="AB186" s="190"/>
      <c r="AC186" s="191"/>
      <c r="AD186" s="110"/>
      <c r="AE186" s="110"/>
      <c r="AF186" s="199"/>
      <c r="AG186" s="200"/>
      <c r="AH186" s="200"/>
      <c r="AI186" s="200"/>
      <c r="AJ186" s="200"/>
      <c r="AK186" s="200"/>
      <c r="AL186" s="201"/>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146"/>
      <c r="BL186" s="6"/>
      <c r="BM186" s="415"/>
      <c r="BN186" s="416"/>
      <c r="BO186" s="416"/>
      <c r="BP186" s="416"/>
      <c r="BQ186" s="416"/>
      <c r="BR186" s="416"/>
      <c r="BS186" s="416"/>
      <c r="BT186" s="416"/>
      <c r="BU186" s="416"/>
      <c r="BV186" s="416"/>
      <c r="BW186" s="416"/>
      <c r="BX186" s="416"/>
      <c r="BY186" s="416"/>
      <c r="BZ186" s="416"/>
      <c r="CA186" s="416"/>
      <c r="CB186" s="416"/>
      <c r="CC186" s="416"/>
      <c r="CD186" s="416"/>
      <c r="CE186" s="416"/>
      <c r="CF186" s="416"/>
      <c r="CG186" s="416"/>
      <c r="CH186" s="417"/>
      <c r="CI186" s="3"/>
    </row>
    <row r="187" spans="1:87" ht="2.25" customHeight="1">
      <c r="A187" s="177">
        <f>A71</f>
        <v>0</v>
      </c>
      <c r="B187" s="178"/>
      <c r="C187" s="178"/>
      <c r="D187" s="178"/>
      <c r="E187" s="179">
        <f>E71</f>
        <v>0</v>
      </c>
      <c r="F187" s="180"/>
      <c r="G187" s="180"/>
      <c r="H187" s="180"/>
      <c r="I187" s="180"/>
      <c r="J187" s="180"/>
      <c r="K187" s="180"/>
      <c r="L187" s="180"/>
      <c r="M187" s="180"/>
      <c r="N187" s="180"/>
      <c r="O187" s="180"/>
      <c r="P187" s="180"/>
      <c r="Q187" s="180"/>
      <c r="R187" s="180"/>
      <c r="S187" s="180"/>
      <c r="T187" s="180"/>
      <c r="U187" s="180"/>
      <c r="V187" s="180"/>
      <c r="W187" s="180"/>
      <c r="X187" s="183">
        <f>X71</f>
        <v>0</v>
      </c>
      <c r="Y187" s="184"/>
      <c r="Z187" s="184"/>
      <c r="AA187" s="184"/>
      <c r="AB187" s="184"/>
      <c r="AC187" s="185"/>
      <c r="AD187" s="110">
        <f>AD71</f>
        <v>0</v>
      </c>
      <c r="AE187" s="110"/>
      <c r="AF187" s="193">
        <f>AF71</f>
        <v>0</v>
      </c>
      <c r="AG187" s="194"/>
      <c r="AH187" s="194"/>
      <c r="AI187" s="194"/>
      <c r="AJ187" s="194"/>
      <c r="AK187" s="194"/>
      <c r="AL187" s="195"/>
      <c r="AM187" s="160">
        <f>AM71</f>
        <v>0</v>
      </c>
      <c r="AN187" s="47"/>
      <c r="AO187" s="47"/>
      <c r="AP187" s="47"/>
      <c r="AQ187" s="47"/>
      <c r="AR187" s="47"/>
      <c r="AS187" s="47"/>
      <c r="AT187" s="47"/>
      <c r="AU187" s="47"/>
      <c r="AV187" s="47"/>
      <c r="AW187" s="47">
        <f>AW71</f>
        <v>0</v>
      </c>
      <c r="AX187" s="47"/>
      <c r="AY187" s="47"/>
      <c r="AZ187" s="47"/>
      <c r="BA187" s="47"/>
      <c r="BB187" s="160">
        <f>BB71</f>
        <v>0</v>
      </c>
      <c r="BC187" s="47"/>
      <c r="BD187" s="47"/>
      <c r="BE187" s="47"/>
      <c r="BF187" s="47"/>
      <c r="BG187" s="47"/>
      <c r="BH187" s="47"/>
      <c r="BI187" s="47"/>
      <c r="BJ187" s="47"/>
      <c r="BK187" s="146"/>
      <c r="BL187" s="6"/>
      <c r="BM187" s="30"/>
      <c r="BN187" s="29"/>
      <c r="BO187" s="29"/>
      <c r="BP187" s="29"/>
      <c r="BQ187" s="29"/>
      <c r="BR187" s="29"/>
      <c r="BS187" s="29"/>
      <c r="BT187" s="29"/>
      <c r="BU187" s="29"/>
      <c r="BV187" s="29"/>
      <c r="BW187" s="29"/>
      <c r="BX187" s="29"/>
      <c r="BY187" s="29"/>
      <c r="BZ187" s="29"/>
      <c r="CA187" s="29"/>
      <c r="CB187" s="29"/>
      <c r="CC187" s="29"/>
      <c r="CD187" s="29"/>
      <c r="CE187" s="29"/>
      <c r="CF187" s="29"/>
      <c r="CG187" s="29"/>
      <c r="CH187" s="30"/>
      <c r="CI187" s="3"/>
    </row>
    <row r="188" spans="1:87" ht="5.0999999999999996" customHeight="1" thickBot="1">
      <c r="A188" s="177"/>
      <c r="B188" s="178"/>
      <c r="C188" s="178"/>
      <c r="D188" s="178"/>
      <c r="E188" s="181"/>
      <c r="F188" s="181"/>
      <c r="G188" s="181"/>
      <c r="H188" s="181"/>
      <c r="I188" s="181"/>
      <c r="J188" s="181"/>
      <c r="K188" s="181"/>
      <c r="L188" s="181"/>
      <c r="M188" s="181"/>
      <c r="N188" s="181"/>
      <c r="O188" s="181"/>
      <c r="P188" s="181"/>
      <c r="Q188" s="181"/>
      <c r="R188" s="181"/>
      <c r="S188" s="181"/>
      <c r="T188" s="181"/>
      <c r="U188" s="181"/>
      <c r="V188" s="181"/>
      <c r="W188" s="181"/>
      <c r="X188" s="186"/>
      <c r="Y188" s="187"/>
      <c r="Z188" s="187"/>
      <c r="AA188" s="187"/>
      <c r="AB188" s="187"/>
      <c r="AC188" s="188"/>
      <c r="AD188" s="110"/>
      <c r="AE188" s="110"/>
      <c r="AF188" s="196"/>
      <c r="AG188" s="197"/>
      <c r="AH188" s="197"/>
      <c r="AI188" s="197"/>
      <c r="AJ188" s="197"/>
      <c r="AK188" s="197"/>
      <c r="AL188" s="198"/>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146"/>
      <c r="BL188" s="6"/>
      <c r="BM188" s="8"/>
      <c r="BN188" s="8"/>
      <c r="BO188" s="8"/>
      <c r="BP188" s="8"/>
      <c r="BQ188" s="8"/>
      <c r="BR188" s="8"/>
      <c r="BS188" s="8"/>
      <c r="BT188" s="8"/>
      <c r="BU188" s="8"/>
      <c r="BV188" s="8"/>
      <c r="BW188" s="8"/>
      <c r="BX188" s="8"/>
      <c r="BY188" s="8"/>
      <c r="BZ188" s="8"/>
      <c r="CA188" s="8"/>
      <c r="CB188" s="8"/>
      <c r="CC188" s="8"/>
      <c r="CD188" s="8"/>
      <c r="CE188" s="8"/>
      <c r="CF188" s="8"/>
      <c r="CG188" s="8"/>
      <c r="CH188" s="8"/>
      <c r="CI188" s="3"/>
    </row>
    <row r="189" spans="1:87" ht="5.0999999999999996" customHeight="1">
      <c r="A189" s="177"/>
      <c r="B189" s="178"/>
      <c r="C189" s="178"/>
      <c r="D189" s="178"/>
      <c r="E189" s="181"/>
      <c r="F189" s="181"/>
      <c r="G189" s="181"/>
      <c r="H189" s="181"/>
      <c r="I189" s="181"/>
      <c r="J189" s="181"/>
      <c r="K189" s="181"/>
      <c r="L189" s="181"/>
      <c r="M189" s="181"/>
      <c r="N189" s="181"/>
      <c r="O189" s="181"/>
      <c r="P189" s="181"/>
      <c r="Q189" s="181"/>
      <c r="R189" s="181"/>
      <c r="S189" s="181"/>
      <c r="T189" s="181"/>
      <c r="U189" s="181"/>
      <c r="V189" s="181"/>
      <c r="W189" s="181"/>
      <c r="X189" s="186"/>
      <c r="Y189" s="187"/>
      <c r="Z189" s="187"/>
      <c r="AA189" s="187"/>
      <c r="AB189" s="187"/>
      <c r="AC189" s="188"/>
      <c r="AD189" s="110"/>
      <c r="AE189" s="110"/>
      <c r="AF189" s="196"/>
      <c r="AG189" s="197"/>
      <c r="AH189" s="197"/>
      <c r="AI189" s="197"/>
      <c r="AJ189" s="197"/>
      <c r="AK189" s="197"/>
      <c r="AL189" s="198"/>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146"/>
      <c r="BL189" s="6"/>
      <c r="BM189" s="132" t="s">
        <v>16</v>
      </c>
      <c r="BN189" s="133"/>
      <c r="BO189" s="133"/>
      <c r="BP189" s="133"/>
      <c r="BQ189" s="133"/>
      <c r="BR189" s="133"/>
      <c r="BS189" s="134"/>
      <c r="BT189" s="139"/>
      <c r="BU189" s="139"/>
      <c r="BV189" s="139"/>
      <c r="BW189" s="139"/>
      <c r="BX189" s="139"/>
      <c r="BY189" s="139"/>
      <c r="BZ189" s="139"/>
      <c r="CA189" s="139"/>
      <c r="CB189" s="139"/>
      <c r="CC189" s="139"/>
      <c r="CD189" s="139"/>
      <c r="CE189" s="139"/>
      <c r="CF189" s="139"/>
      <c r="CG189" s="139"/>
      <c r="CH189" s="140"/>
      <c r="CI189" s="3"/>
    </row>
    <row r="190" spans="1:87" ht="5.0999999999999996" customHeight="1">
      <c r="A190" s="177"/>
      <c r="B190" s="178"/>
      <c r="C190" s="178"/>
      <c r="D190" s="178"/>
      <c r="E190" s="181"/>
      <c r="F190" s="181"/>
      <c r="G190" s="181"/>
      <c r="H190" s="181"/>
      <c r="I190" s="181"/>
      <c r="J190" s="181"/>
      <c r="K190" s="181"/>
      <c r="L190" s="181"/>
      <c r="M190" s="181"/>
      <c r="N190" s="181"/>
      <c r="O190" s="181"/>
      <c r="P190" s="181"/>
      <c r="Q190" s="181"/>
      <c r="R190" s="181"/>
      <c r="S190" s="181"/>
      <c r="T190" s="181"/>
      <c r="U190" s="181"/>
      <c r="V190" s="181"/>
      <c r="W190" s="181"/>
      <c r="X190" s="186"/>
      <c r="Y190" s="187"/>
      <c r="Z190" s="187"/>
      <c r="AA190" s="187"/>
      <c r="AB190" s="187"/>
      <c r="AC190" s="188"/>
      <c r="AD190" s="110"/>
      <c r="AE190" s="110"/>
      <c r="AF190" s="196"/>
      <c r="AG190" s="197"/>
      <c r="AH190" s="197"/>
      <c r="AI190" s="197"/>
      <c r="AJ190" s="197"/>
      <c r="AK190" s="197"/>
      <c r="AL190" s="198"/>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146"/>
      <c r="BL190" s="6"/>
      <c r="BM190" s="135"/>
      <c r="BN190" s="93"/>
      <c r="BO190" s="93"/>
      <c r="BP190" s="93"/>
      <c r="BQ190" s="93"/>
      <c r="BR190" s="93"/>
      <c r="BS190" s="94"/>
      <c r="BT190" s="141"/>
      <c r="BU190" s="141"/>
      <c r="BV190" s="141"/>
      <c r="BW190" s="141"/>
      <c r="BX190" s="141"/>
      <c r="BY190" s="141"/>
      <c r="BZ190" s="141"/>
      <c r="CA190" s="141"/>
      <c r="CB190" s="141"/>
      <c r="CC190" s="141"/>
      <c r="CD190" s="141"/>
      <c r="CE190" s="141"/>
      <c r="CF190" s="141"/>
      <c r="CG190" s="141"/>
      <c r="CH190" s="142"/>
      <c r="CI190" s="3"/>
    </row>
    <row r="191" spans="1:87" ht="5.0999999999999996" customHeight="1">
      <c r="A191" s="177"/>
      <c r="B191" s="178"/>
      <c r="C191" s="178"/>
      <c r="D191" s="178"/>
      <c r="E191" s="181"/>
      <c r="F191" s="181"/>
      <c r="G191" s="181"/>
      <c r="H191" s="181"/>
      <c r="I191" s="181"/>
      <c r="J191" s="181"/>
      <c r="K191" s="181"/>
      <c r="L191" s="181"/>
      <c r="M191" s="181"/>
      <c r="N191" s="181"/>
      <c r="O191" s="181"/>
      <c r="P191" s="181"/>
      <c r="Q191" s="181"/>
      <c r="R191" s="181"/>
      <c r="S191" s="181"/>
      <c r="T191" s="181"/>
      <c r="U191" s="181"/>
      <c r="V191" s="181"/>
      <c r="W191" s="181"/>
      <c r="X191" s="186"/>
      <c r="Y191" s="187"/>
      <c r="Z191" s="187"/>
      <c r="AA191" s="187"/>
      <c r="AB191" s="187"/>
      <c r="AC191" s="188"/>
      <c r="AD191" s="110"/>
      <c r="AE191" s="110"/>
      <c r="AF191" s="196"/>
      <c r="AG191" s="197"/>
      <c r="AH191" s="197"/>
      <c r="AI191" s="197"/>
      <c r="AJ191" s="197"/>
      <c r="AK191" s="197"/>
      <c r="AL191" s="198"/>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146"/>
      <c r="BL191" s="6"/>
      <c r="BM191" s="135"/>
      <c r="BN191" s="93"/>
      <c r="BO191" s="93"/>
      <c r="BP191" s="93"/>
      <c r="BQ191" s="93"/>
      <c r="BR191" s="93"/>
      <c r="BS191" s="94"/>
      <c r="BT191" s="141"/>
      <c r="BU191" s="141"/>
      <c r="BV191" s="141"/>
      <c r="BW191" s="141"/>
      <c r="BX191" s="141"/>
      <c r="BY191" s="141"/>
      <c r="BZ191" s="141"/>
      <c r="CA191" s="141"/>
      <c r="CB191" s="141"/>
      <c r="CC191" s="141"/>
      <c r="CD191" s="141"/>
      <c r="CE191" s="141"/>
      <c r="CF191" s="141"/>
      <c r="CG191" s="141"/>
      <c r="CH191" s="142"/>
      <c r="CI191" s="3"/>
    </row>
    <row r="192" spans="1:87" ht="5.0999999999999996" customHeight="1">
      <c r="A192" s="177"/>
      <c r="B192" s="178"/>
      <c r="C192" s="178"/>
      <c r="D192" s="178"/>
      <c r="E192" s="182"/>
      <c r="F192" s="182"/>
      <c r="G192" s="182"/>
      <c r="H192" s="182"/>
      <c r="I192" s="182"/>
      <c r="J192" s="182"/>
      <c r="K192" s="182"/>
      <c r="L192" s="182"/>
      <c r="M192" s="182"/>
      <c r="N192" s="182"/>
      <c r="O192" s="182"/>
      <c r="P192" s="182"/>
      <c r="Q192" s="182"/>
      <c r="R192" s="182"/>
      <c r="S192" s="182"/>
      <c r="T192" s="182"/>
      <c r="U192" s="182"/>
      <c r="V192" s="182"/>
      <c r="W192" s="182"/>
      <c r="X192" s="189"/>
      <c r="Y192" s="190"/>
      <c r="Z192" s="190"/>
      <c r="AA192" s="190"/>
      <c r="AB192" s="190"/>
      <c r="AC192" s="191"/>
      <c r="AD192" s="110"/>
      <c r="AE192" s="110"/>
      <c r="AF192" s="199"/>
      <c r="AG192" s="200"/>
      <c r="AH192" s="200"/>
      <c r="AI192" s="200"/>
      <c r="AJ192" s="200"/>
      <c r="AK192" s="200"/>
      <c r="AL192" s="201"/>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146"/>
      <c r="BL192" s="6"/>
      <c r="BM192" s="135"/>
      <c r="BN192" s="93"/>
      <c r="BO192" s="93"/>
      <c r="BP192" s="93"/>
      <c r="BQ192" s="93"/>
      <c r="BR192" s="93"/>
      <c r="BS192" s="94"/>
      <c r="BT192" s="141"/>
      <c r="BU192" s="141"/>
      <c r="BV192" s="141"/>
      <c r="BW192" s="141"/>
      <c r="BX192" s="141"/>
      <c r="BY192" s="141"/>
      <c r="BZ192" s="141"/>
      <c r="CA192" s="141"/>
      <c r="CB192" s="141"/>
      <c r="CC192" s="141"/>
      <c r="CD192" s="141"/>
      <c r="CE192" s="141"/>
      <c r="CF192" s="141"/>
      <c r="CG192" s="141"/>
      <c r="CH192" s="142"/>
      <c r="CI192" s="3"/>
    </row>
    <row r="193" spans="1:87" ht="2.25" customHeight="1" thickBot="1">
      <c r="A193" s="177">
        <f>A77</f>
        <v>0</v>
      </c>
      <c r="B193" s="178"/>
      <c r="C193" s="178"/>
      <c r="D193" s="178"/>
      <c r="E193" s="179">
        <f>E77</f>
        <v>0</v>
      </c>
      <c r="F193" s="180"/>
      <c r="G193" s="180"/>
      <c r="H193" s="180"/>
      <c r="I193" s="180"/>
      <c r="J193" s="180"/>
      <c r="K193" s="180"/>
      <c r="L193" s="180"/>
      <c r="M193" s="180"/>
      <c r="N193" s="180"/>
      <c r="O193" s="180"/>
      <c r="P193" s="180"/>
      <c r="Q193" s="180"/>
      <c r="R193" s="180"/>
      <c r="S193" s="180"/>
      <c r="T193" s="180"/>
      <c r="U193" s="180"/>
      <c r="V193" s="180"/>
      <c r="W193" s="180"/>
      <c r="X193" s="183">
        <f>X77</f>
        <v>0</v>
      </c>
      <c r="Y193" s="184"/>
      <c r="Z193" s="184"/>
      <c r="AA193" s="184"/>
      <c r="AB193" s="184"/>
      <c r="AC193" s="185"/>
      <c r="AD193" s="110">
        <f>AD77</f>
        <v>0</v>
      </c>
      <c r="AE193" s="110"/>
      <c r="AF193" s="193">
        <f>AF77</f>
        <v>0</v>
      </c>
      <c r="AG193" s="194"/>
      <c r="AH193" s="194"/>
      <c r="AI193" s="194"/>
      <c r="AJ193" s="194"/>
      <c r="AK193" s="194"/>
      <c r="AL193" s="195"/>
      <c r="AM193" s="160">
        <f>AM77</f>
        <v>0</v>
      </c>
      <c r="AN193" s="47"/>
      <c r="AO193" s="47"/>
      <c r="AP193" s="47"/>
      <c r="AQ193" s="47"/>
      <c r="AR193" s="47"/>
      <c r="AS193" s="47"/>
      <c r="AT193" s="47"/>
      <c r="AU193" s="47"/>
      <c r="AV193" s="47"/>
      <c r="AW193" s="47">
        <f>AW77</f>
        <v>0</v>
      </c>
      <c r="AX193" s="47"/>
      <c r="AY193" s="47"/>
      <c r="AZ193" s="47"/>
      <c r="BA193" s="47"/>
      <c r="BB193" s="160">
        <f>BB77</f>
        <v>0</v>
      </c>
      <c r="BC193" s="47"/>
      <c r="BD193" s="47"/>
      <c r="BE193" s="47"/>
      <c r="BF193" s="47"/>
      <c r="BG193" s="47"/>
      <c r="BH193" s="47"/>
      <c r="BI193" s="47"/>
      <c r="BJ193" s="47"/>
      <c r="BK193" s="146"/>
      <c r="BL193" s="6"/>
      <c r="BM193" s="136"/>
      <c r="BN193" s="137"/>
      <c r="BO193" s="137"/>
      <c r="BP193" s="137"/>
      <c r="BQ193" s="137"/>
      <c r="BR193" s="137"/>
      <c r="BS193" s="138"/>
      <c r="BT193" s="143"/>
      <c r="BU193" s="143"/>
      <c r="BV193" s="143"/>
      <c r="BW193" s="143"/>
      <c r="BX193" s="143"/>
      <c r="BY193" s="143"/>
      <c r="BZ193" s="143"/>
      <c r="CA193" s="143"/>
      <c r="CB193" s="143"/>
      <c r="CC193" s="143"/>
      <c r="CD193" s="143"/>
      <c r="CE193" s="143"/>
      <c r="CF193" s="143"/>
      <c r="CG193" s="143"/>
      <c r="CH193" s="144"/>
      <c r="CI193" s="3"/>
    </row>
    <row r="194" spans="1:87" ht="5.0999999999999996" customHeight="1" thickBot="1">
      <c r="A194" s="177"/>
      <c r="B194" s="178"/>
      <c r="C194" s="178"/>
      <c r="D194" s="178"/>
      <c r="E194" s="181"/>
      <c r="F194" s="181"/>
      <c r="G194" s="181"/>
      <c r="H194" s="181"/>
      <c r="I194" s="181"/>
      <c r="J194" s="181"/>
      <c r="K194" s="181"/>
      <c r="L194" s="181"/>
      <c r="M194" s="181"/>
      <c r="N194" s="181"/>
      <c r="O194" s="181"/>
      <c r="P194" s="181"/>
      <c r="Q194" s="181"/>
      <c r="R194" s="181"/>
      <c r="S194" s="181"/>
      <c r="T194" s="181"/>
      <c r="U194" s="181"/>
      <c r="V194" s="181"/>
      <c r="W194" s="181"/>
      <c r="X194" s="186"/>
      <c r="Y194" s="187"/>
      <c r="Z194" s="187"/>
      <c r="AA194" s="187"/>
      <c r="AB194" s="187"/>
      <c r="AC194" s="188"/>
      <c r="AD194" s="110"/>
      <c r="AE194" s="110"/>
      <c r="AF194" s="196"/>
      <c r="AG194" s="197"/>
      <c r="AH194" s="197"/>
      <c r="AI194" s="197"/>
      <c r="AJ194" s="197"/>
      <c r="AK194" s="197"/>
      <c r="AL194" s="198"/>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146"/>
      <c r="BL194" s="6"/>
      <c r="BM194" s="8"/>
      <c r="BN194" s="8"/>
      <c r="BO194" s="8"/>
      <c r="BP194" s="8"/>
      <c r="BQ194" s="8"/>
      <c r="BR194" s="8"/>
      <c r="BS194" s="8"/>
      <c r="BT194" s="8"/>
      <c r="BU194" s="8"/>
      <c r="BV194" s="8"/>
      <c r="BW194" s="8"/>
      <c r="BX194" s="8"/>
      <c r="BY194" s="8"/>
      <c r="BZ194" s="8"/>
      <c r="CA194" s="8"/>
      <c r="CB194" s="8"/>
      <c r="CC194" s="8"/>
      <c r="CD194" s="8"/>
      <c r="CE194" s="8"/>
      <c r="CF194" s="8"/>
      <c r="CG194" s="8"/>
      <c r="CH194" s="8"/>
      <c r="CI194" s="3"/>
    </row>
    <row r="195" spans="1:87" ht="5.0999999999999996" customHeight="1" thickTop="1">
      <c r="A195" s="177"/>
      <c r="B195" s="178"/>
      <c r="C195" s="178"/>
      <c r="D195" s="178"/>
      <c r="E195" s="181"/>
      <c r="F195" s="181"/>
      <c r="G195" s="181"/>
      <c r="H195" s="181"/>
      <c r="I195" s="181"/>
      <c r="J195" s="181"/>
      <c r="K195" s="181"/>
      <c r="L195" s="181"/>
      <c r="M195" s="181"/>
      <c r="N195" s="181"/>
      <c r="O195" s="181"/>
      <c r="P195" s="181"/>
      <c r="Q195" s="181"/>
      <c r="R195" s="181"/>
      <c r="S195" s="181"/>
      <c r="T195" s="181"/>
      <c r="U195" s="181"/>
      <c r="V195" s="181"/>
      <c r="W195" s="181"/>
      <c r="X195" s="186"/>
      <c r="Y195" s="187"/>
      <c r="Z195" s="187"/>
      <c r="AA195" s="187"/>
      <c r="AB195" s="187"/>
      <c r="AC195" s="188"/>
      <c r="AD195" s="110"/>
      <c r="AE195" s="110"/>
      <c r="AF195" s="196"/>
      <c r="AG195" s="197"/>
      <c r="AH195" s="197"/>
      <c r="AI195" s="197"/>
      <c r="AJ195" s="197"/>
      <c r="AK195" s="197"/>
      <c r="AL195" s="198"/>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146"/>
      <c r="BL195" s="6"/>
      <c r="BM195" s="126" t="s">
        <v>17</v>
      </c>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8"/>
      <c r="CI195" s="3"/>
    </row>
    <row r="196" spans="1:87" ht="5.0999999999999996" customHeight="1">
      <c r="A196" s="177"/>
      <c r="B196" s="178"/>
      <c r="C196" s="178"/>
      <c r="D196" s="178"/>
      <c r="E196" s="181"/>
      <c r="F196" s="181"/>
      <c r="G196" s="181"/>
      <c r="H196" s="181"/>
      <c r="I196" s="181"/>
      <c r="J196" s="181"/>
      <c r="K196" s="181"/>
      <c r="L196" s="181"/>
      <c r="M196" s="181"/>
      <c r="N196" s="181"/>
      <c r="O196" s="181"/>
      <c r="P196" s="181"/>
      <c r="Q196" s="181"/>
      <c r="R196" s="181"/>
      <c r="S196" s="181"/>
      <c r="T196" s="181"/>
      <c r="U196" s="181"/>
      <c r="V196" s="181"/>
      <c r="W196" s="181"/>
      <c r="X196" s="186"/>
      <c r="Y196" s="187"/>
      <c r="Z196" s="187"/>
      <c r="AA196" s="187"/>
      <c r="AB196" s="187"/>
      <c r="AC196" s="188"/>
      <c r="AD196" s="110"/>
      <c r="AE196" s="110"/>
      <c r="AF196" s="196"/>
      <c r="AG196" s="197"/>
      <c r="AH196" s="197"/>
      <c r="AI196" s="197"/>
      <c r="AJ196" s="197"/>
      <c r="AK196" s="197"/>
      <c r="AL196" s="198"/>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146"/>
      <c r="BL196" s="6"/>
      <c r="BM196" s="129"/>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1"/>
      <c r="CI196" s="3"/>
    </row>
    <row r="197" spans="1:87" ht="5.0999999999999996" customHeight="1">
      <c r="A197" s="177"/>
      <c r="B197" s="178"/>
      <c r="C197" s="178"/>
      <c r="D197" s="178"/>
      <c r="E197" s="181"/>
      <c r="F197" s="181"/>
      <c r="G197" s="181"/>
      <c r="H197" s="181"/>
      <c r="I197" s="181"/>
      <c r="J197" s="181"/>
      <c r="K197" s="181"/>
      <c r="L197" s="181"/>
      <c r="M197" s="181"/>
      <c r="N197" s="181"/>
      <c r="O197" s="181"/>
      <c r="P197" s="181"/>
      <c r="Q197" s="181"/>
      <c r="R197" s="181"/>
      <c r="S197" s="181"/>
      <c r="T197" s="181"/>
      <c r="U197" s="181"/>
      <c r="V197" s="181"/>
      <c r="W197" s="181"/>
      <c r="X197" s="186"/>
      <c r="Y197" s="187"/>
      <c r="Z197" s="187"/>
      <c r="AA197" s="187"/>
      <c r="AB197" s="187"/>
      <c r="AC197" s="188"/>
      <c r="AD197" s="110"/>
      <c r="AE197" s="110"/>
      <c r="AF197" s="196"/>
      <c r="AG197" s="197"/>
      <c r="AH197" s="197"/>
      <c r="AI197" s="197"/>
      <c r="AJ197" s="197"/>
      <c r="AK197" s="197"/>
      <c r="AL197" s="198"/>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146"/>
      <c r="BL197" s="6"/>
      <c r="BM197" s="129"/>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1"/>
      <c r="CI197" s="3"/>
    </row>
    <row r="198" spans="1:87" ht="5.0999999999999996" customHeight="1">
      <c r="A198" s="177"/>
      <c r="B198" s="178"/>
      <c r="C198" s="178"/>
      <c r="D198" s="178"/>
      <c r="E198" s="182"/>
      <c r="F198" s="182"/>
      <c r="G198" s="182"/>
      <c r="H198" s="182"/>
      <c r="I198" s="182"/>
      <c r="J198" s="182"/>
      <c r="K198" s="182"/>
      <c r="L198" s="182"/>
      <c r="M198" s="182"/>
      <c r="N198" s="182"/>
      <c r="O198" s="182"/>
      <c r="P198" s="182"/>
      <c r="Q198" s="182"/>
      <c r="R198" s="182"/>
      <c r="S198" s="182"/>
      <c r="T198" s="182"/>
      <c r="U198" s="182"/>
      <c r="V198" s="182"/>
      <c r="W198" s="182"/>
      <c r="X198" s="189"/>
      <c r="Y198" s="190"/>
      <c r="Z198" s="190"/>
      <c r="AA198" s="190"/>
      <c r="AB198" s="190"/>
      <c r="AC198" s="191"/>
      <c r="AD198" s="110"/>
      <c r="AE198" s="110"/>
      <c r="AF198" s="199"/>
      <c r="AG198" s="200"/>
      <c r="AH198" s="200"/>
      <c r="AI198" s="200"/>
      <c r="AJ198" s="200"/>
      <c r="AK198" s="200"/>
      <c r="AL198" s="201"/>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146"/>
      <c r="BL198" s="6"/>
      <c r="BM198" s="22"/>
      <c r="BN198" s="399">
        <f>BN82</f>
        <v>0</v>
      </c>
      <c r="BO198" s="399"/>
      <c r="BP198" s="399"/>
      <c r="BQ198" s="399"/>
      <c r="BR198" s="399"/>
      <c r="BS198" s="399"/>
      <c r="BT198" s="399"/>
      <c r="BU198" s="399"/>
      <c r="BV198" s="399"/>
      <c r="BW198" s="399"/>
      <c r="BX198" s="399"/>
      <c r="BY198" s="399"/>
      <c r="BZ198" s="399"/>
      <c r="CA198" s="399"/>
      <c r="CB198" s="399"/>
      <c r="CC198" s="27"/>
      <c r="CD198" s="27"/>
      <c r="CE198" s="4"/>
      <c r="CF198" s="4"/>
      <c r="CG198" s="4"/>
      <c r="CH198" s="23"/>
      <c r="CI198" s="3"/>
    </row>
    <row r="199" spans="1:87" ht="2.25" customHeight="1">
      <c r="A199" s="177">
        <f>A83</f>
        <v>0</v>
      </c>
      <c r="B199" s="178"/>
      <c r="C199" s="178"/>
      <c r="D199" s="178"/>
      <c r="E199" s="179" t="str">
        <f>E83</f>
        <v>消費税及び地方消費税額</v>
      </c>
      <c r="F199" s="180"/>
      <c r="G199" s="180"/>
      <c r="H199" s="180"/>
      <c r="I199" s="180"/>
      <c r="J199" s="180"/>
      <c r="K199" s="180"/>
      <c r="L199" s="180"/>
      <c r="M199" s="180"/>
      <c r="N199" s="180"/>
      <c r="O199" s="180"/>
      <c r="P199" s="180"/>
      <c r="Q199" s="180"/>
      <c r="R199" s="180"/>
      <c r="S199" s="180"/>
      <c r="T199" s="180"/>
      <c r="U199" s="180"/>
      <c r="V199" s="180"/>
      <c r="W199" s="180"/>
      <c r="X199" s="183">
        <f>X83</f>
        <v>0</v>
      </c>
      <c r="Y199" s="184"/>
      <c r="Z199" s="184"/>
      <c r="AA199" s="184"/>
      <c r="AB199" s="184"/>
      <c r="AC199" s="185"/>
      <c r="AD199" s="110">
        <f>AD83</f>
        <v>0</v>
      </c>
      <c r="AE199" s="110"/>
      <c r="AF199" s="193">
        <f>AF83</f>
        <v>0</v>
      </c>
      <c r="AG199" s="194"/>
      <c r="AH199" s="194"/>
      <c r="AI199" s="194"/>
      <c r="AJ199" s="194"/>
      <c r="AK199" s="194"/>
      <c r="AL199" s="195"/>
      <c r="AM199" s="160">
        <f>AM83</f>
        <v>0</v>
      </c>
      <c r="AN199" s="47"/>
      <c r="AO199" s="47"/>
      <c r="AP199" s="47"/>
      <c r="AQ199" s="47"/>
      <c r="AR199" s="47"/>
      <c r="AS199" s="47"/>
      <c r="AT199" s="47"/>
      <c r="AU199" s="47"/>
      <c r="AV199" s="240"/>
      <c r="AW199" s="152">
        <f>AW83</f>
        <v>0</v>
      </c>
      <c r="AX199" s="152"/>
      <c r="AY199" s="152"/>
      <c r="AZ199" s="152"/>
      <c r="BA199" s="152"/>
      <c r="BB199" s="160">
        <f>BB83</f>
        <v>0</v>
      </c>
      <c r="BC199" s="47"/>
      <c r="BD199" s="47"/>
      <c r="BE199" s="47"/>
      <c r="BF199" s="47"/>
      <c r="BG199" s="47"/>
      <c r="BH199" s="47"/>
      <c r="BI199" s="47"/>
      <c r="BJ199" s="47"/>
      <c r="BK199" s="146"/>
      <c r="BL199" s="6"/>
      <c r="BM199" s="22"/>
      <c r="BN199" s="399"/>
      <c r="BO199" s="399"/>
      <c r="BP199" s="399"/>
      <c r="BQ199" s="399"/>
      <c r="BR199" s="399"/>
      <c r="BS199" s="399"/>
      <c r="BT199" s="399"/>
      <c r="BU199" s="399"/>
      <c r="BV199" s="399"/>
      <c r="BW199" s="399"/>
      <c r="BX199" s="399"/>
      <c r="BY199" s="399"/>
      <c r="BZ199" s="399"/>
      <c r="CA199" s="399"/>
      <c r="CB199" s="399"/>
      <c r="CC199" s="27"/>
      <c r="CD199" s="27"/>
      <c r="CE199" s="4"/>
      <c r="CF199" s="4"/>
      <c r="CG199" s="4"/>
      <c r="CH199" s="23"/>
      <c r="CI199" s="3"/>
    </row>
    <row r="200" spans="1:87" ht="5.0999999999999996" customHeight="1">
      <c r="A200" s="177"/>
      <c r="B200" s="178"/>
      <c r="C200" s="178"/>
      <c r="D200" s="178"/>
      <c r="E200" s="181"/>
      <c r="F200" s="181"/>
      <c r="G200" s="181"/>
      <c r="H200" s="181"/>
      <c r="I200" s="181"/>
      <c r="J200" s="181"/>
      <c r="K200" s="181"/>
      <c r="L200" s="181"/>
      <c r="M200" s="181"/>
      <c r="N200" s="181"/>
      <c r="O200" s="181"/>
      <c r="P200" s="181"/>
      <c r="Q200" s="181"/>
      <c r="R200" s="181"/>
      <c r="S200" s="181"/>
      <c r="T200" s="181"/>
      <c r="U200" s="181"/>
      <c r="V200" s="181"/>
      <c r="W200" s="181"/>
      <c r="X200" s="186"/>
      <c r="Y200" s="187"/>
      <c r="Z200" s="187"/>
      <c r="AA200" s="187"/>
      <c r="AB200" s="187"/>
      <c r="AC200" s="188"/>
      <c r="AD200" s="110"/>
      <c r="AE200" s="110"/>
      <c r="AF200" s="196"/>
      <c r="AG200" s="197"/>
      <c r="AH200" s="197"/>
      <c r="AI200" s="197"/>
      <c r="AJ200" s="197"/>
      <c r="AK200" s="197"/>
      <c r="AL200" s="198"/>
      <c r="AM200" s="47"/>
      <c r="AN200" s="47"/>
      <c r="AO200" s="47"/>
      <c r="AP200" s="47"/>
      <c r="AQ200" s="47"/>
      <c r="AR200" s="47"/>
      <c r="AS200" s="47"/>
      <c r="AT200" s="47"/>
      <c r="AU200" s="47"/>
      <c r="AV200" s="240"/>
      <c r="AW200" s="152"/>
      <c r="AX200" s="152"/>
      <c r="AY200" s="152"/>
      <c r="AZ200" s="152"/>
      <c r="BA200" s="152"/>
      <c r="BB200" s="47"/>
      <c r="BC200" s="47"/>
      <c r="BD200" s="47"/>
      <c r="BE200" s="47"/>
      <c r="BF200" s="47"/>
      <c r="BG200" s="47"/>
      <c r="BH200" s="47"/>
      <c r="BI200" s="47"/>
      <c r="BJ200" s="47"/>
      <c r="BK200" s="146"/>
      <c r="BL200" s="6"/>
      <c r="BM200" s="22"/>
      <c r="BN200" s="399"/>
      <c r="BO200" s="399"/>
      <c r="BP200" s="399"/>
      <c r="BQ200" s="399"/>
      <c r="BR200" s="399"/>
      <c r="BS200" s="399"/>
      <c r="BT200" s="399"/>
      <c r="BU200" s="399"/>
      <c r="BV200" s="399"/>
      <c r="BW200" s="399"/>
      <c r="BX200" s="399"/>
      <c r="BY200" s="399"/>
      <c r="BZ200" s="399"/>
      <c r="CA200" s="399"/>
      <c r="CB200" s="399"/>
      <c r="CC200" s="27"/>
      <c r="CD200" s="27"/>
      <c r="CE200" s="4"/>
      <c r="CF200" s="4"/>
      <c r="CG200" s="4"/>
      <c r="CH200" s="23"/>
      <c r="CI200" s="3"/>
    </row>
    <row r="201" spans="1:87" ht="5.0999999999999996" customHeight="1">
      <c r="A201" s="177"/>
      <c r="B201" s="178"/>
      <c r="C201" s="178"/>
      <c r="D201" s="178"/>
      <c r="E201" s="181"/>
      <c r="F201" s="181"/>
      <c r="G201" s="181"/>
      <c r="H201" s="181"/>
      <c r="I201" s="181"/>
      <c r="J201" s="181"/>
      <c r="K201" s="181"/>
      <c r="L201" s="181"/>
      <c r="M201" s="181"/>
      <c r="N201" s="181"/>
      <c r="O201" s="181"/>
      <c r="P201" s="181"/>
      <c r="Q201" s="181"/>
      <c r="R201" s="181"/>
      <c r="S201" s="181"/>
      <c r="T201" s="181"/>
      <c r="U201" s="181"/>
      <c r="V201" s="181"/>
      <c r="W201" s="181"/>
      <c r="X201" s="186"/>
      <c r="Y201" s="187"/>
      <c r="Z201" s="187"/>
      <c r="AA201" s="187"/>
      <c r="AB201" s="187"/>
      <c r="AC201" s="188"/>
      <c r="AD201" s="110"/>
      <c r="AE201" s="110"/>
      <c r="AF201" s="196"/>
      <c r="AG201" s="197"/>
      <c r="AH201" s="197"/>
      <c r="AI201" s="197"/>
      <c r="AJ201" s="197"/>
      <c r="AK201" s="197"/>
      <c r="AL201" s="198"/>
      <c r="AM201" s="47"/>
      <c r="AN201" s="47"/>
      <c r="AO201" s="47"/>
      <c r="AP201" s="47"/>
      <c r="AQ201" s="47"/>
      <c r="AR201" s="47"/>
      <c r="AS201" s="47"/>
      <c r="AT201" s="47"/>
      <c r="AU201" s="47"/>
      <c r="AV201" s="240"/>
      <c r="AW201" s="152"/>
      <c r="AX201" s="152"/>
      <c r="AY201" s="152"/>
      <c r="AZ201" s="152"/>
      <c r="BA201" s="152"/>
      <c r="BB201" s="47"/>
      <c r="BC201" s="47"/>
      <c r="BD201" s="47"/>
      <c r="BE201" s="47"/>
      <c r="BF201" s="47"/>
      <c r="BG201" s="47"/>
      <c r="BH201" s="47"/>
      <c r="BI201" s="47"/>
      <c r="BJ201" s="47"/>
      <c r="BK201" s="146"/>
      <c r="BL201" s="6"/>
      <c r="BM201" s="22"/>
      <c r="BN201" s="399"/>
      <c r="BO201" s="399"/>
      <c r="BP201" s="399"/>
      <c r="BQ201" s="399"/>
      <c r="BR201" s="399"/>
      <c r="BS201" s="399"/>
      <c r="BT201" s="399"/>
      <c r="BU201" s="399"/>
      <c r="BV201" s="399"/>
      <c r="BW201" s="399"/>
      <c r="BX201" s="399"/>
      <c r="BY201" s="399"/>
      <c r="BZ201" s="399"/>
      <c r="CA201" s="399"/>
      <c r="CB201" s="399"/>
      <c r="CC201" s="27"/>
      <c r="CD201" s="27"/>
      <c r="CE201" s="4"/>
      <c r="CF201" s="4"/>
      <c r="CG201" s="4"/>
      <c r="CH201" s="23"/>
      <c r="CI201" s="3"/>
    </row>
    <row r="202" spans="1:87" ht="5.0999999999999996" customHeight="1">
      <c r="A202" s="177"/>
      <c r="B202" s="178"/>
      <c r="C202" s="178"/>
      <c r="D202" s="178"/>
      <c r="E202" s="181"/>
      <c r="F202" s="181"/>
      <c r="G202" s="181"/>
      <c r="H202" s="181"/>
      <c r="I202" s="181"/>
      <c r="J202" s="181"/>
      <c r="K202" s="181"/>
      <c r="L202" s="181"/>
      <c r="M202" s="181"/>
      <c r="N202" s="181"/>
      <c r="O202" s="181"/>
      <c r="P202" s="181"/>
      <c r="Q202" s="181"/>
      <c r="R202" s="181"/>
      <c r="S202" s="181"/>
      <c r="T202" s="181"/>
      <c r="U202" s="181"/>
      <c r="V202" s="181"/>
      <c r="W202" s="181"/>
      <c r="X202" s="186"/>
      <c r="Y202" s="187"/>
      <c r="Z202" s="187"/>
      <c r="AA202" s="187"/>
      <c r="AB202" s="187"/>
      <c r="AC202" s="188"/>
      <c r="AD202" s="110"/>
      <c r="AE202" s="110"/>
      <c r="AF202" s="196"/>
      <c r="AG202" s="197"/>
      <c r="AH202" s="197"/>
      <c r="AI202" s="197"/>
      <c r="AJ202" s="197"/>
      <c r="AK202" s="197"/>
      <c r="AL202" s="198"/>
      <c r="AM202" s="47"/>
      <c r="AN202" s="47"/>
      <c r="AO202" s="47"/>
      <c r="AP202" s="47"/>
      <c r="AQ202" s="47"/>
      <c r="AR202" s="47"/>
      <c r="AS202" s="47"/>
      <c r="AT202" s="47"/>
      <c r="AU202" s="47"/>
      <c r="AV202" s="240"/>
      <c r="AW202" s="152"/>
      <c r="AX202" s="152"/>
      <c r="AY202" s="152"/>
      <c r="AZ202" s="152"/>
      <c r="BA202" s="152"/>
      <c r="BB202" s="47"/>
      <c r="BC202" s="47"/>
      <c r="BD202" s="47"/>
      <c r="BE202" s="47"/>
      <c r="BF202" s="47"/>
      <c r="BG202" s="47"/>
      <c r="BH202" s="47"/>
      <c r="BI202" s="47"/>
      <c r="BJ202" s="47"/>
      <c r="BK202" s="146"/>
      <c r="BL202" s="6"/>
      <c r="BM202" s="22"/>
      <c r="BN202" s="399"/>
      <c r="BO202" s="399"/>
      <c r="BP202" s="399"/>
      <c r="BQ202" s="399"/>
      <c r="BR202" s="399"/>
      <c r="BS202" s="399"/>
      <c r="BT202" s="399"/>
      <c r="BU202" s="399"/>
      <c r="BV202" s="399"/>
      <c r="BW202" s="399"/>
      <c r="BX202" s="399"/>
      <c r="BY202" s="399"/>
      <c r="BZ202" s="399"/>
      <c r="CA202" s="399"/>
      <c r="CB202" s="399"/>
      <c r="CC202" s="27"/>
      <c r="CD202" s="27"/>
      <c r="CE202" s="4"/>
      <c r="CF202" s="4"/>
      <c r="CG202" s="4"/>
      <c r="CH202" s="23"/>
      <c r="CI202" s="3"/>
    </row>
    <row r="203" spans="1:87" ht="5.0999999999999996" customHeight="1">
      <c r="A203" s="177"/>
      <c r="B203" s="178"/>
      <c r="C203" s="178"/>
      <c r="D203" s="178"/>
      <c r="E203" s="181"/>
      <c r="F203" s="181"/>
      <c r="G203" s="181"/>
      <c r="H203" s="181"/>
      <c r="I203" s="181"/>
      <c r="J203" s="181"/>
      <c r="K203" s="181"/>
      <c r="L203" s="181"/>
      <c r="M203" s="181"/>
      <c r="N203" s="181"/>
      <c r="O203" s="181"/>
      <c r="P203" s="181"/>
      <c r="Q203" s="181"/>
      <c r="R203" s="181"/>
      <c r="S203" s="181"/>
      <c r="T203" s="181"/>
      <c r="U203" s="181"/>
      <c r="V203" s="181"/>
      <c r="W203" s="181"/>
      <c r="X203" s="186"/>
      <c r="Y203" s="187"/>
      <c r="Z203" s="187"/>
      <c r="AA203" s="187"/>
      <c r="AB203" s="187"/>
      <c r="AC203" s="188"/>
      <c r="AD203" s="110"/>
      <c r="AE203" s="110"/>
      <c r="AF203" s="196"/>
      <c r="AG203" s="197"/>
      <c r="AH203" s="197"/>
      <c r="AI203" s="197"/>
      <c r="AJ203" s="197"/>
      <c r="AK203" s="197"/>
      <c r="AL203" s="198"/>
      <c r="AM203" s="47"/>
      <c r="AN203" s="47"/>
      <c r="AO203" s="47"/>
      <c r="AP203" s="47"/>
      <c r="AQ203" s="47"/>
      <c r="AR203" s="47"/>
      <c r="AS203" s="47"/>
      <c r="AT203" s="47"/>
      <c r="AU203" s="47"/>
      <c r="AV203" s="240"/>
      <c r="AW203" s="152"/>
      <c r="AX203" s="152"/>
      <c r="AY203" s="152"/>
      <c r="AZ203" s="152"/>
      <c r="BA203" s="152"/>
      <c r="BB203" s="47"/>
      <c r="BC203" s="47"/>
      <c r="BD203" s="47"/>
      <c r="BE203" s="47"/>
      <c r="BF203" s="47"/>
      <c r="BG203" s="47"/>
      <c r="BH203" s="47"/>
      <c r="BI203" s="47"/>
      <c r="BJ203" s="47"/>
      <c r="BK203" s="146"/>
      <c r="BL203" s="6"/>
      <c r="BM203" s="22"/>
      <c r="BN203" s="399"/>
      <c r="BO203" s="399"/>
      <c r="BP203" s="399"/>
      <c r="BQ203" s="399"/>
      <c r="BR203" s="399"/>
      <c r="BS203" s="399"/>
      <c r="BT203" s="399"/>
      <c r="BU203" s="399"/>
      <c r="BV203" s="399"/>
      <c r="BW203" s="399"/>
      <c r="BX203" s="399"/>
      <c r="BY203" s="399"/>
      <c r="BZ203" s="399"/>
      <c r="CA203" s="399"/>
      <c r="CB203" s="399"/>
      <c r="CC203" s="27"/>
      <c r="CD203" s="27"/>
      <c r="CE203" s="4"/>
      <c r="CF203" s="4"/>
      <c r="CG203" s="4"/>
      <c r="CH203" s="23"/>
      <c r="CI203" s="3"/>
    </row>
    <row r="204" spans="1:87" ht="5.0999999999999996" customHeight="1">
      <c r="A204" s="177"/>
      <c r="B204" s="178"/>
      <c r="C204" s="178"/>
      <c r="D204" s="178"/>
      <c r="E204" s="182"/>
      <c r="F204" s="182"/>
      <c r="G204" s="182"/>
      <c r="H204" s="182"/>
      <c r="I204" s="182"/>
      <c r="J204" s="182"/>
      <c r="K204" s="182"/>
      <c r="L204" s="182"/>
      <c r="M204" s="182"/>
      <c r="N204" s="182"/>
      <c r="O204" s="182"/>
      <c r="P204" s="182"/>
      <c r="Q204" s="182"/>
      <c r="R204" s="182"/>
      <c r="S204" s="182"/>
      <c r="T204" s="182"/>
      <c r="U204" s="182"/>
      <c r="V204" s="182"/>
      <c r="W204" s="182"/>
      <c r="X204" s="189"/>
      <c r="Y204" s="190"/>
      <c r="Z204" s="190"/>
      <c r="AA204" s="190"/>
      <c r="AB204" s="190"/>
      <c r="AC204" s="191"/>
      <c r="AD204" s="110"/>
      <c r="AE204" s="110"/>
      <c r="AF204" s="199"/>
      <c r="AG204" s="200"/>
      <c r="AH204" s="200"/>
      <c r="AI204" s="200"/>
      <c r="AJ204" s="200"/>
      <c r="AK204" s="200"/>
      <c r="AL204" s="201"/>
      <c r="AM204" s="47"/>
      <c r="AN204" s="47"/>
      <c r="AO204" s="47"/>
      <c r="AP204" s="47"/>
      <c r="AQ204" s="47"/>
      <c r="AR204" s="47"/>
      <c r="AS204" s="47"/>
      <c r="AT204" s="47"/>
      <c r="AU204" s="47"/>
      <c r="AV204" s="240"/>
      <c r="AW204" s="153"/>
      <c r="AX204" s="153"/>
      <c r="AY204" s="153"/>
      <c r="AZ204" s="153"/>
      <c r="BA204" s="153"/>
      <c r="BB204" s="47"/>
      <c r="BC204" s="47"/>
      <c r="BD204" s="47"/>
      <c r="BE204" s="47"/>
      <c r="BF204" s="47"/>
      <c r="BG204" s="47"/>
      <c r="BH204" s="47"/>
      <c r="BI204" s="47"/>
      <c r="BJ204" s="47"/>
      <c r="BK204" s="146"/>
      <c r="BL204" s="6"/>
      <c r="BM204" s="22"/>
      <c r="BN204" s="399"/>
      <c r="BO204" s="399"/>
      <c r="BP204" s="399"/>
      <c r="BQ204" s="399"/>
      <c r="BR204" s="399"/>
      <c r="BS204" s="399"/>
      <c r="BT204" s="399"/>
      <c r="BU204" s="399"/>
      <c r="BV204" s="399"/>
      <c r="BW204" s="399"/>
      <c r="BX204" s="399"/>
      <c r="BY204" s="399"/>
      <c r="BZ204" s="399"/>
      <c r="CA204" s="399"/>
      <c r="CB204" s="399"/>
      <c r="CC204" s="27"/>
      <c r="CD204" s="27"/>
      <c r="CE204" s="4"/>
      <c r="CF204" s="4"/>
      <c r="CG204" s="4"/>
      <c r="CH204" s="23"/>
      <c r="CI204" s="3"/>
    </row>
    <row r="205" spans="1:87" ht="2.25" customHeight="1">
      <c r="A205" s="246" t="s">
        <v>8</v>
      </c>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36" t="s">
        <v>3</v>
      </c>
      <c r="AG205" s="236"/>
      <c r="AH205" s="236"/>
      <c r="AI205" s="236"/>
      <c r="AJ205" s="236"/>
      <c r="AK205" s="236"/>
      <c r="AL205" s="236"/>
      <c r="AM205" s="237">
        <f>AM89</f>
        <v>0</v>
      </c>
      <c r="AN205" s="237"/>
      <c r="AO205" s="237"/>
      <c r="AP205" s="237"/>
      <c r="AQ205" s="237"/>
      <c r="AR205" s="237"/>
      <c r="AS205" s="237"/>
      <c r="AT205" s="237"/>
      <c r="AU205" s="237"/>
      <c r="AV205" s="237"/>
      <c r="AW205" s="238" t="s">
        <v>32</v>
      </c>
      <c r="AX205" s="238"/>
      <c r="AY205" s="238"/>
      <c r="AZ205" s="238"/>
      <c r="BA205" s="238"/>
      <c r="BB205" s="148">
        <f>BB89</f>
        <v>0</v>
      </c>
      <c r="BC205" s="148"/>
      <c r="BD205" s="148"/>
      <c r="BE205" s="148"/>
      <c r="BF205" s="148"/>
      <c r="BG205" s="148"/>
      <c r="BH205" s="148"/>
      <c r="BI205" s="148"/>
      <c r="BJ205" s="148"/>
      <c r="BK205" s="149"/>
      <c r="BL205" s="6"/>
      <c r="BM205" s="22"/>
      <c r="BN205" s="399"/>
      <c r="BO205" s="399"/>
      <c r="BP205" s="399"/>
      <c r="BQ205" s="399"/>
      <c r="BR205" s="399"/>
      <c r="BS205" s="399"/>
      <c r="BT205" s="399"/>
      <c r="BU205" s="399"/>
      <c r="BV205" s="399"/>
      <c r="BW205" s="399"/>
      <c r="BX205" s="399"/>
      <c r="BY205" s="399"/>
      <c r="BZ205" s="399"/>
      <c r="CA205" s="399"/>
      <c r="CB205" s="399"/>
      <c r="CC205" s="27"/>
      <c r="CD205" s="27"/>
      <c r="CE205" s="4"/>
      <c r="CF205" s="4"/>
      <c r="CG205" s="4"/>
      <c r="CH205" s="23"/>
      <c r="CI205" s="3"/>
    </row>
    <row r="206" spans="1:87" ht="5.0999999999999996" customHeight="1">
      <c r="A206" s="43"/>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233"/>
      <c r="AG206" s="233"/>
      <c r="AH206" s="233"/>
      <c r="AI206" s="233"/>
      <c r="AJ206" s="233"/>
      <c r="AK206" s="233"/>
      <c r="AL206" s="233"/>
      <c r="AM206" s="160"/>
      <c r="AN206" s="160"/>
      <c r="AO206" s="160"/>
      <c r="AP206" s="160"/>
      <c r="AQ206" s="160"/>
      <c r="AR206" s="160"/>
      <c r="AS206" s="160"/>
      <c r="AT206" s="160"/>
      <c r="AU206" s="160"/>
      <c r="AV206" s="160"/>
      <c r="AW206" s="192"/>
      <c r="AX206" s="192"/>
      <c r="AY206" s="192"/>
      <c r="AZ206" s="192"/>
      <c r="BA206" s="192"/>
      <c r="BB206" s="150"/>
      <c r="BC206" s="150"/>
      <c r="BD206" s="150"/>
      <c r="BE206" s="150"/>
      <c r="BF206" s="150"/>
      <c r="BG206" s="150"/>
      <c r="BH206" s="150"/>
      <c r="BI206" s="150"/>
      <c r="BJ206" s="150"/>
      <c r="BK206" s="151"/>
      <c r="BL206" s="6"/>
      <c r="BM206" s="22"/>
      <c r="BN206" s="399"/>
      <c r="BO206" s="399"/>
      <c r="BP206" s="399"/>
      <c r="BQ206" s="399"/>
      <c r="BR206" s="399"/>
      <c r="BS206" s="399"/>
      <c r="BT206" s="399"/>
      <c r="BU206" s="399"/>
      <c r="BV206" s="399"/>
      <c r="BW206" s="399"/>
      <c r="BX206" s="399"/>
      <c r="BY206" s="399"/>
      <c r="BZ206" s="399"/>
      <c r="CA206" s="399"/>
      <c r="CB206" s="399"/>
      <c r="CC206" s="27"/>
      <c r="CD206" s="27"/>
      <c r="CE206" s="4"/>
      <c r="CF206" s="4"/>
      <c r="CG206" s="4"/>
      <c r="CH206" s="23"/>
      <c r="CI206" s="3"/>
    </row>
    <row r="207" spans="1:87" ht="5.0999999999999996" customHeight="1">
      <c r="A207" s="43"/>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233"/>
      <c r="AG207" s="233"/>
      <c r="AH207" s="233"/>
      <c r="AI207" s="233"/>
      <c r="AJ207" s="233"/>
      <c r="AK207" s="233"/>
      <c r="AL207" s="233"/>
      <c r="AM207" s="160"/>
      <c r="AN207" s="160"/>
      <c r="AO207" s="160"/>
      <c r="AP207" s="160"/>
      <c r="AQ207" s="160"/>
      <c r="AR207" s="160"/>
      <c r="AS207" s="160"/>
      <c r="AT207" s="160"/>
      <c r="AU207" s="160"/>
      <c r="AV207" s="160"/>
      <c r="AW207" s="192"/>
      <c r="AX207" s="192"/>
      <c r="AY207" s="192"/>
      <c r="AZ207" s="192"/>
      <c r="BA207" s="192"/>
      <c r="BB207" s="150"/>
      <c r="BC207" s="150"/>
      <c r="BD207" s="150"/>
      <c r="BE207" s="150"/>
      <c r="BF207" s="150"/>
      <c r="BG207" s="150"/>
      <c r="BH207" s="150"/>
      <c r="BI207" s="150"/>
      <c r="BJ207" s="150"/>
      <c r="BK207" s="151"/>
      <c r="BL207" s="6"/>
      <c r="BM207" s="22"/>
      <c r="BN207" s="399"/>
      <c r="BO207" s="399"/>
      <c r="BP207" s="399"/>
      <c r="BQ207" s="399"/>
      <c r="BR207" s="399"/>
      <c r="BS207" s="399"/>
      <c r="BT207" s="399"/>
      <c r="BU207" s="399"/>
      <c r="BV207" s="399"/>
      <c r="BW207" s="399"/>
      <c r="BX207" s="399"/>
      <c r="BY207" s="399"/>
      <c r="BZ207" s="399"/>
      <c r="CA207" s="399"/>
      <c r="CB207" s="399"/>
      <c r="CC207" s="27"/>
      <c r="CD207" s="27"/>
      <c r="CE207" s="4"/>
      <c r="CF207" s="4"/>
      <c r="CG207" s="4"/>
      <c r="CH207" s="23"/>
      <c r="CI207" s="3"/>
    </row>
    <row r="208" spans="1:87" ht="5.0999999999999996" customHeight="1">
      <c r="A208" s="43"/>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233"/>
      <c r="AG208" s="233"/>
      <c r="AH208" s="233"/>
      <c r="AI208" s="233"/>
      <c r="AJ208" s="233"/>
      <c r="AK208" s="233"/>
      <c r="AL208" s="233"/>
      <c r="AM208" s="160"/>
      <c r="AN208" s="160"/>
      <c r="AO208" s="160"/>
      <c r="AP208" s="160"/>
      <c r="AQ208" s="160"/>
      <c r="AR208" s="160"/>
      <c r="AS208" s="160"/>
      <c r="AT208" s="160"/>
      <c r="AU208" s="160"/>
      <c r="AV208" s="160"/>
      <c r="AW208" s="125" t="s">
        <v>12</v>
      </c>
      <c r="AX208" s="125"/>
      <c r="AY208" s="125"/>
      <c r="AZ208" s="125"/>
      <c r="BA208" s="125"/>
      <c r="BB208" s="150"/>
      <c r="BC208" s="150"/>
      <c r="BD208" s="150"/>
      <c r="BE208" s="150"/>
      <c r="BF208" s="150"/>
      <c r="BG208" s="150"/>
      <c r="BH208" s="150"/>
      <c r="BI208" s="150"/>
      <c r="BJ208" s="150"/>
      <c r="BK208" s="151"/>
      <c r="BL208" s="6"/>
      <c r="BM208" s="22"/>
      <c r="BN208" s="399"/>
      <c r="BO208" s="399"/>
      <c r="BP208" s="399"/>
      <c r="BQ208" s="399"/>
      <c r="BR208" s="399"/>
      <c r="BS208" s="399"/>
      <c r="BT208" s="399"/>
      <c r="BU208" s="399"/>
      <c r="BV208" s="399"/>
      <c r="BW208" s="399"/>
      <c r="BX208" s="399"/>
      <c r="BY208" s="399"/>
      <c r="BZ208" s="399"/>
      <c r="CA208" s="399"/>
      <c r="CB208" s="399"/>
      <c r="CC208" s="27"/>
      <c r="CD208" s="27"/>
      <c r="CE208" s="4"/>
      <c r="CF208" s="4"/>
      <c r="CG208" s="4"/>
      <c r="CH208" s="23"/>
      <c r="CI208" s="3"/>
    </row>
    <row r="209" spans="1:87" ht="5.0999999999999996" customHeight="1">
      <c r="A209" s="43"/>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233"/>
      <c r="AG209" s="233"/>
      <c r="AH209" s="233"/>
      <c r="AI209" s="233"/>
      <c r="AJ209" s="233"/>
      <c r="AK209" s="233"/>
      <c r="AL209" s="233"/>
      <c r="AM209" s="160"/>
      <c r="AN209" s="160"/>
      <c r="AO209" s="160"/>
      <c r="AP209" s="160"/>
      <c r="AQ209" s="160"/>
      <c r="AR209" s="160"/>
      <c r="AS209" s="160"/>
      <c r="AT209" s="160"/>
      <c r="AU209" s="160"/>
      <c r="AV209" s="160"/>
      <c r="AW209" s="125"/>
      <c r="AX209" s="125"/>
      <c r="AY209" s="125"/>
      <c r="AZ209" s="125"/>
      <c r="BA209" s="125"/>
      <c r="BB209" s="150"/>
      <c r="BC209" s="150"/>
      <c r="BD209" s="150"/>
      <c r="BE209" s="150"/>
      <c r="BF209" s="150"/>
      <c r="BG209" s="150"/>
      <c r="BH209" s="150"/>
      <c r="BI209" s="150"/>
      <c r="BJ209" s="150"/>
      <c r="BK209" s="151"/>
      <c r="BL209" s="6"/>
      <c r="BM209" s="22"/>
      <c r="BN209" s="399"/>
      <c r="BO209" s="399"/>
      <c r="BP209" s="399"/>
      <c r="BQ209" s="399"/>
      <c r="BR209" s="399"/>
      <c r="BS209" s="399"/>
      <c r="BT209" s="399"/>
      <c r="BU209" s="399"/>
      <c r="BV209" s="399"/>
      <c r="BW209" s="399"/>
      <c r="BX209" s="399"/>
      <c r="BY209" s="399"/>
      <c r="BZ209" s="399"/>
      <c r="CA209" s="399"/>
      <c r="CB209" s="399"/>
      <c r="CC209" s="27"/>
      <c r="CD209" s="27"/>
      <c r="CE209" s="4"/>
      <c r="CF209" s="4"/>
      <c r="CG209" s="4"/>
      <c r="CH209" s="23"/>
      <c r="CI209" s="3"/>
    </row>
    <row r="210" spans="1:87" ht="5.0999999999999996" customHeight="1">
      <c r="A210" s="248"/>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c r="AA210" s="249"/>
      <c r="AB210" s="249"/>
      <c r="AC210" s="249"/>
      <c r="AD210" s="249"/>
      <c r="AE210" s="249"/>
      <c r="AF210" s="233"/>
      <c r="AG210" s="233"/>
      <c r="AH210" s="233"/>
      <c r="AI210" s="233"/>
      <c r="AJ210" s="233"/>
      <c r="AK210" s="233"/>
      <c r="AL210" s="233"/>
      <c r="AM210" s="160"/>
      <c r="AN210" s="160"/>
      <c r="AO210" s="160"/>
      <c r="AP210" s="160"/>
      <c r="AQ210" s="160"/>
      <c r="AR210" s="160"/>
      <c r="AS210" s="160"/>
      <c r="AT210" s="160"/>
      <c r="AU210" s="160"/>
      <c r="AV210" s="160"/>
      <c r="AW210" s="125"/>
      <c r="AX210" s="125"/>
      <c r="AY210" s="125"/>
      <c r="AZ210" s="125"/>
      <c r="BA210" s="125"/>
      <c r="BB210" s="150"/>
      <c r="BC210" s="150"/>
      <c r="BD210" s="150"/>
      <c r="BE210" s="150"/>
      <c r="BF210" s="150"/>
      <c r="BG210" s="150"/>
      <c r="BH210" s="150"/>
      <c r="BI210" s="150"/>
      <c r="BJ210" s="150"/>
      <c r="BK210" s="151"/>
      <c r="BL210" s="6"/>
      <c r="BM210" s="22"/>
      <c r="BN210" s="399"/>
      <c r="BO210" s="399"/>
      <c r="BP210" s="399"/>
      <c r="BQ210" s="399"/>
      <c r="BR210" s="399"/>
      <c r="BS210" s="399"/>
      <c r="BT210" s="399"/>
      <c r="BU210" s="399"/>
      <c r="BV210" s="399"/>
      <c r="BW210" s="399"/>
      <c r="BX210" s="399"/>
      <c r="BY210" s="399"/>
      <c r="BZ210" s="399"/>
      <c r="CA210" s="399"/>
      <c r="CB210" s="399"/>
      <c r="CC210" s="27"/>
      <c r="CD210" s="27"/>
      <c r="CE210" s="4"/>
      <c r="CF210" s="4"/>
      <c r="CG210" s="4"/>
      <c r="CH210" s="23"/>
      <c r="CI210" s="3"/>
    </row>
    <row r="211" spans="1:87" ht="3.75" customHeight="1">
      <c r="A211" s="9"/>
      <c r="B211" s="252" t="s">
        <v>30</v>
      </c>
      <c r="C211" s="252"/>
      <c r="D211" s="252"/>
      <c r="E211" s="252"/>
      <c r="F211" s="252"/>
      <c r="G211" s="44">
        <f>G98</f>
        <v>0</v>
      </c>
      <c r="H211" s="44"/>
      <c r="I211" s="44"/>
      <c r="J211" s="165" t="s">
        <v>9</v>
      </c>
      <c r="K211" s="165"/>
      <c r="L211" s="165"/>
      <c r="M211" s="10"/>
      <c r="N211" s="165"/>
      <c r="O211" s="165"/>
      <c r="P211" s="165"/>
      <c r="Q211" s="165"/>
      <c r="R211" s="165"/>
      <c r="S211" s="165"/>
      <c r="T211" s="165"/>
      <c r="U211" s="165"/>
      <c r="V211" s="165"/>
      <c r="W211" s="165"/>
      <c r="X211" s="165"/>
      <c r="Y211" s="165"/>
      <c r="Z211" s="165"/>
      <c r="AA211" s="165"/>
      <c r="AB211" s="165"/>
      <c r="AC211" s="165"/>
      <c r="AD211" s="165"/>
      <c r="AE211" s="250"/>
      <c r="AF211" s="257" t="s">
        <v>10</v>
      </c>
      <c r="AG211" s="257"/>
      <c r="AH211" s="257"/>
      <c r="AI211" s="257"/>
      <c r="AJ211" s="257"/>
      <c r="AK211" s="257"/>
      <c r="AL211" s="257"/>
      <c r="AM211" s="193">
        <f>AM95</f>
        <v>0</v>
      </c>
      <c r="AN211" s="276"/>
      <c r="AO211" s="276"/>
      <c r="AP211" s="276"/>
      <c r="AQ211" s="276"/>
      <c r="AR211" s="276"/>
      <c r="AS211" s="276"/>
      <c r="AT211" s="276"/>
      <c r="AU211" s="276"/>
      <c r="AV211" s="277"/>
      <c r="AW211" s="192" t="s">
        <v>33</v>
      </c>
      <c r="AX211" s="192"/>
      <c r="AY211" s="192"/>
      <c r="AZ211" s="192"/>
      <c r="BA211" s="192"/>
      <c r="BB211" s="156">
        <f>BB95</f>
        <v>0</v>
      </c>
      <c r="BC211" s="156"/>
      <c r="BD211" s="156"/>
      <c r="BE211" s="156"/>
      <c r="BF211" s="156"/>
      <c r="BG211" s="156"/>
      <c r="BH211" s="156"/>
      <c r="BI211" s="156"/>
      <c r="BJ211" s="156"/>
      <c r="BK211" s="157"/>
      <c r="BL211" s="6"/>
      <c r="BM211" s="22"/>
      <c r="BN211" s="399"/>
      <c r="BO211" s="399"/>
      <c r="BP211" s="399"/>
      <c r="BQ211" s="399"/>
      <c r="BR211" s="399"/>
      <c r="BS211" s="399"/>
      <c r="BT211" s="399"/>
      <c r="BU211" s="399"/>
      <c r="BV211" s="399"/>
      <c r="BW211" s="399"/>
      <c r="BX211" s="399"/>
      <c r="BY211" s="399"/>
      <c r="BZ211" s="399"/>
      <c r="CA211" s="399"/>
      <c r="CB211" s="399"/>
      <c r="CC211" s="27"/>
      <c r="CD211" s="27"/>
      <c r="CE211" s="4"/>
      <c r="CF211" s="4"/>
      <c r="CG211" s="4"/>
      <c r="CH211" s="23"/>
      <c r="CI211" s="3"/>
    </row>
    <row r="212" spans="1:87" ht="5.0999999999999996" customHeight="1">
      <c r="A212" s="11"/>
      <c r="B212" s="253"/>
      <c r="C212" s="253"/>
      <c r="D212" s="253"/>
      <c r="E212" s="253"/>
      <c r="F212" s="253"/>
      <c r="G212" s="45"/>
      <c r="H212" s="45"/>
      <c r="I212" s="45"/>
      <c r="J212" s="166"/>
      <c r="K212" s="166"/>
      <c r="L212" s="166"/>
      <c r="M212" s="12"/>
      <c r="N212" s="166"/>
      <c r="O212" s="166"/>
      <c r="P212" s="166"/>
      <c r="Q212" s="166"/>
      <c r="R212" s="166"/>
      <c r="S212" s="166"/>
      <c r="T212" s="166"/>
      <c r="U212" s="166"/>
      <c r="V212" s="166"/>
      <c r="W212" s="166"/>
      <c r="X212" s="166"/>
      <c r="Y212" s="166"/>
      <c r="Z212" s="166"/>
      <c r="AA212" s="166"/>
      <c r="AB212" s="166"/>
      <c r="AC212" s="166"/>
      <c r="AD212" s="166"/>
      <c r="AE212" s="251"/>
      <c r="AF212" s="257"/>
      <c r="AG212" s="257"/>
      <c r="AH212" s="257"/>
      <c r="AI212" s="257"/>
      <c r="AJ212" s="257"/>
      <c r="AK212" s="257"/>
      <c r="AL212" s="257"/>
      <c r="AM212" s="278"/>
      <c r="AN212" s="279"/>
      <c r="AO212" s="279"/>
      <c r="AP212" s="279"/>
      <c r="AQ212" s="279"/>
      <c r="AR212" s="279"/>
      <c r="AS212" s="279"/>
      <c r="AT212" s="279"/>
      <c r="AU212" s="279"/>
      <c r="AV212" s="280"/>
      <c r="AW212" s="192"/>
      <c r="AX212" s="192"/>
      <c r="AY212" s="192"/>
      <c r="AZ212" s="192"/>
      <c r="BA212" s="192"/>
      <c r="BB212" s="150"/>
      <c r="BC212" s="150"/>
      <c r="BD212" s="150"/>
      <c r="BE212" s="150"/>
      <c r="BF212" s="150"/>
      <c r="BG212" s="150"/>
      <c r="BH212" s="150"/>
      <c r="BI212" s="150"/>
      <c r="BJ212" s="150"/>
      <c r="BK212" s="151"/>
      <c r="BL212" s="6"/>
      <c r="BM212" s="22"/>
      <c r="BN212" s="399"/>
      <c r="BO212" s="399"/>
      <c r="BP212" s="399"/>
      <c r="BQ212" s="399"/>
      <c r="BR212" s="399"/>
      <c r="BS212" s="399"/>
      <c r="BT212" s="399"/>
      <c r="BU212" s="399"/>
      <c r="BV212" s="399"/>
      <c r="BW212" s="399"/>
      <c r="BX212" s="399"/>
      <c r="BY212" s="399"/>
      <c r="BZ212" s="399"/>
      <c r="CA212" s="399"/>
      <c r="CB212" s="399"/>
      <c r="CC212" s="27"/>
      <c r="CD212" s="27"/>
      <c r="CE212" s="4"/>
      <c r="CF212" s="4"/>
      <c r="CG212" s="4"/>
      <c r="CH212" s="23"/>
      <c r="CI212" s="3"/>
    </row>
    <row r="213" spans="1:87" ht="5.0999999999999996" customHeight="1">
      <c r="A213" s="11"/>
      <c r="B213" s="253"/>
      <c r="C213" s="253"/>
      <c r="D213" s="253"/>
      <c r="E213" s="253"/>
      <c r="F213" s="253"/>
      <c r="G213" s="45"/>
      <c r="H213" s="45"/>
      <c r="I213" s="45"/>
      <c r="J213" s="166"/>
      <c r="K213" s="166"/>
      <c r="L213" s="166"/>
      <c r="M213" s="12"/>
      <c r="N213" s="166"/>
      <c r="O213" s="166"/>
      <c r="P213" s="166"/>
      <c r="Q213" s="166"/>
      <c r="R213" s="166"/>
      <c r="S213" s="166"/>
      <c r="T213" s="166"/>
      <c r="U213" s="166"/>
      <c r="V213" s="166"/>
      <c r="W213" s="166"/>
      <c r="X213" s="166"/>
      <c r="Y213" s="166"/>
      <c r="Z213" s="166"/>
      <c r="AA213" s="166"/>
      <c r="AB213" s="166"/>
      <c r="AC213" s="166"/>
      <c r="AD213" s="166"/>
      <c r="AE213" s="251"/>
      <c r="AF213" s="257"/>
      <c r="AG213" s="257"/>
      <c r="AH213" s="257"/>
      <c r="AI213" s="257"/>
      <c r="AJ213" s="257"/>
      <c r="AK213" s="257"/>
      <c r="AL213" s="257"/>
      <c r="AM213" s="278"/>
      <c r="AN213" s="279"/>
      <c r="AO213" s="279"/>
      <c r="AP213" s="279"/>
      <c r="AQ213" s="279"/>
      <c r="AR213" s="279"/>
      <c r="AS213" s="279"/>
      <c r="AT213" s="279"/>
      <c r="AU213" s="279"/>
      <c r="AV213" s="280"/>
      <c r="AW213" s="192"/>
      <c r="AX213" s="192"/>
      <c r="AY213" s="192"/>
      <c r="AZ213" s="192"/>
      <c r="BA213" s="192"/>
      <c r="BB213" s="150"/>
      <c r="BC213" s="150"/>
      <c r="BD213" s="150"/>
      <c r="BE213" s="150"/>
      <c r="BF213" s="150"/>
      <c r="BG213" s="150"/>
      <c r="BH213" s="150"/>
      <c r="BI213" s="150"/>
      <c r="BJ213" s="150"/>
      <c r="BK213" s="151"/>
      <c r="BL213" s="6"/>
      <c r="BM213" s="22"/>
      <c r="BN213" s="399"/>
      <c r="BO213" s="399"/>
      <c r="BP213" s="399"/>
      <c r="BQ213" s="399"/>
      <c r="BR213" s="399"/>
      <c r="BS213" s="399"/>
      <c r="BT213" s="399"/>
      <c r="BU213" s="399"/>
      <c r="BV213" s="399"/>
      <c r="BW213" s="399"/>
      <c r="BX213" s="399"/>
      <c r="BY213" s="399"/>
      <c r="BZ213" s="399"/>
      <c r="CA213" s="399"/>
      <c r="CB213" s="399"/>
      <c r="CC213" s="27"/>
      <c r="CD213" s="27"/>
      <c r="CE213" s="4"/>
      <c r="CF213" s="4"/>
      <c r="CG213" s="4"/>
      <c r="CH213" s="23"/>
      <c r="CI213" s="3"/>
    </row>
    <row r="214" spans="1:87" ht="5.0999999999999996" customHeight="1">
      <c r="A214" s="11"/>
      <c r="B214" s="253"/>
      <c r="C214" s="253"/>
      <c r="D214" s="253"/>
      <c r="E214" s="253"/>
      <c r="F214" s="253"/>
      <c r="G214" s="45"/>
      <c r="H214" s="45"/>
      <c r="I214" s="45"/>
      <c r="J214" s="166"/>
      <c r="K214" s="166"/>
      <c r="L214" s="166"/>
      <c r="M214" s="12"/>
      <c r="N214" s="166"/>
      <c r="O214" s="166"/>
      <c r="P214" s="166"/>
      <c r="Q214" s="166"/>
      <c r="R214" s="166"/>
      <c r="S214" s="166"/>
      <c r="T214" s="166"/>
      <c r="U214" s="166"/>
      <c r="V214" s="166"/>
      <c r="W214" s="166"/>
      <c r="X214" s="166"/>
      <c r="Y214" s="166"/>
      <c r="Z214" s="166"/>
      <c r="AA214" s="166"/>
      <c r="AB214" s="166"/>
      <c r="AC214" s="166"/>
      <c r="AD214" s="166"/>
      <c r="AE214" s="251"/>
      <c r="AF214" s="257"/>
      <c r="AG214" s="257"/>
      <c r="AH214" s="257"/>
      <c r="AI214" s="257"/>
      <c r="AJ214" s="257"/>
      <c r="AK214" s="257"/>
      <c r="AL214" s="257"/>
      <c r="AM214" s="278"/>
      <c r="AN214" s="279"/>
      <c r="AO214" s="279"/>
      <c r="AP214" s="279"/>
      <c r="AQ214" s="279"/>
      <c r="AR214" s="279"/>
      <c r="AS214" s="279"/>
      <c r="AT214" s="279"/>
      <c r="AU214" s="279"/>
      <c r="AV214" s="280"/>
      <c r="AW214" s="125" t="s">
        <v>13</v>
      </c>
      <c r="AX214" s="125"/>
      <c r="AY214" s="125"/>
      <c r="AZ214" s="125"/>
      <c r="BA214" s="125"/>
      <c r="BB214" s="150"/>
      <c r="BC214" s="150"/>
      <c r="BD214" s="150"/>
      <c r="BE214" s="150"/>
      <c r="BF214" s="150"/>
      <c r="BG214" s="150"/>
      <c r="BH214" s="150"/>
      <c r="BI214" s="150"/>
      <c r="BJ214" s="150"/>
      <c r="BK214" s="151"/>
      <c r="BL214" s="6"/>
      <c r="BM214" s="22"/>
      <c r="BN214" s="399"/>
      <c r="BO214" s="399"/>
      <c r="BP214" s="399"/>
      <c r="BQ214" s="399"/>
      <c r="BR214" s="399"/>
      <c r="BS214" s="399"/>
      <c r="BT214" s="399"/>
      <c r="BU214" s="399"/>
      <c r="BV214" s="399"/>
      <c r="BW214" s="399"/>
      <c r="BX214" s="399"/>
      <c r="BY214" s="399"/>
      <c r="BZ214" s="399"/>
      <c r="CA214" s="399"/>
      <c r="CB214" s="399"/>
      <c r="CC214" s="27"/>
      <c r="CD214" s="27"/>
      <c r="CE214" s="4"/>
      <c r="CF214" s="4"/>
      <c r="CG214" s="4"/>
      <c r="CH214" s="23"/>
      <c r="CI214" s="3"/>
    </row>
    <row r="215" spans="1:87" ht="5.0999999999999996" customHeight="1">
      <c r="A215" s="43"/>
      <c r="B215" s="253"/>
      <c r="C215" s="253"/>
      <c r="D215" s="253"/>
      <c r="E215" s="253"/>
      <c r="F215" s="253"/>
      <c r="G215" s="45"/>
      <c r="H215" s="45"/>
      <c r="I215" s="45"/>
      <c r="J215" s="166"/>
      <c r="K215" s="166"/>
      <c r="L215" s="166"/>
      <c r="M215" s="166"/>
      <c r="N215" s="256"/>
      <c r="O215" s="256"/>
      <c r="P215" s="256"/>
      <c r="Q215" s="256"/>
      <c r="R215" s="256"/>
      <c r="S215" s="256"/>
      <c r="T215" s="256"/>
      <c r="U215" s="256"/>
      <c r="V215" s="256"/>
      <c r="W215" s="256"/>
      <c r="X215" s="256"/>
      <c r="Y215" s="166"/>
      <c r="Z215" s="166"/>
      <c r="AA215" s="166"/>
      <c r="AB215" s="166"/>
      <c r="AC215" s="166"/>
      <c r="AD215" s="166"/>
      <c r="AE215" s="251"/>
      <c r="AF215" s="257"/>
      <c r="AG215" s="257"/>
      <c r="AH215" s="257"/>
      <c r="AI215" s="257"/>
      <c r="AJ215" s="257"/>
      <c r="AK215" s="257"/>
      <c r="AL215" s="257"/>
      <c r="AM215" s="278"/>
      <c r="AN215" s="279"/>
      <c r="AO215" s="279"/>
      <c r="AP215" s="279"/>
      <c r="AQ215" s="279"/>
      <c r="AR215" s="279"/>
      <c r="AS215" s="279"/>
      <c r="AT215" s="279"/>
      <c r="AU215" s="279"/>
      <c r="AV215" s="280"/>
      <c r="AW215" s="125"/>
      <c r="AX215" s="125"/>
      <c r="AY215" s="125"/>
      <c r="AZ215" s="125"/>
      <c r="BA215" s="125"/>
      <c r="BB215" s="150"/>
      <c r="BC215" s="150"/>
      <c r="BD215" s="150"/>
      <c r="BE215" s="150"/>
      <c r="BF215" s="150"/>
      <c r="BG215" s="150"/>
      <c r="BH215" s="150"/>
      <c r="BI215" s="150"/>
      <c r="BJ215" s="150"/>
      <c r="BK215" s="151"/>
      <c r="BL215" s="6"/>
      <c r="BM215" s="22"/>
      <c r="BN215" s="399"/>
      <c r="BO215" s="399"/>
      <c r="BP215" s="399"/>
      <c r="BQ215" s="399"/>
      <c r="BR215" s="399"/>
      <c r="BS215" s="399"/>
      <c r="BT215" s="399"/>
      <c r="BU215" s="399"/>
      <c r="BV215" s="399"/>
      <c r="BW215" s="399"/>
      <c r="BX215" s="399"/>
      <c r="BY215" s="399"/>
      <c r="BZ215" s="399"/>
      <c r="CA215" s="399"/>
      <c r="CB215" s="399"/>
      <c r="CC215" s="27"/>
      <c r="CD215" s="27"/>
      <c r="CE215" s="84" t="s">
        <v>41</v>
      </c>
      <c r="CF215" s="85"/>
      <c r="CG215" s="85"/>
      <c r="CH215" s="86"/>
      <c r="CI215" s="3"/>
    </row>
    <row r="216" spans="1:87" ht="5.0999999999999996" customHeight="1">
      <c r="A216" s="43"/>
      <c r="B216" s="253"/>
      <c r="C216" s="253"/>
      <c r="D216" s="253"/>
      <c r="E216" s="253"/>
      <c r="F216" s="253"/>
      <c r="G216" s="45"/>
      <c r="H216" s="45"/>
      <c r="I216" s="45"/>
      <c r="J216" s="166"/>
      <c r="K216" s="166"/>
      <c r="L216" s="166"/>
      <c r="M216" s="166"/>
      <c r="N216" s="256"/>
      <c r="O216" s="256"/>
      <c r="P216" s="256"/>
      <c r="Q216" s="256"/>
      <c r="R216" s="256"/>
      <c r="S216" s="256"/>
      <c r="T216" s="256"/>
      <c r="U216" s="256"/>
      <c r="V216" s="256"/>
      <c r="W216" s="256"/>
      <c r="X216" s="256"/>
      <c r="Y216" s="166"/>
      <c r="Z216" s="166"/>
      <c r="AA216" s="166"/>
      <c r="AB216" s="166"/>
      <c r="AC216" s="166"/>
      <c r="AD216" s="166"/>
      <c r="AE216" s="251"/>
      <c r="AF216" s="257"/>
      <c r="AG216" s="257"/>
      <c r="AH216" s="257"/>
      <c r="AI216" s="257"/>
      <c r="AJ216" s="257"/>
      <c r="AK216" s="257"/>
      <c r="AL216" s="257"/>
      <c r="AM216" s="281"/>
      <c r="AN216" s="282"/>
      <c r="AO216" s="282"/>
      <c r="AP216" s="282"/>
      <c r="AQ216" s="282"/>
      <c r="AR216" s="282"/>
      <c r="AS216" s="282"/>
      <c r="AT216" s="282"/>
      <c r="AU216" s="282"/>
      <c r="AV216" s="283"/>
      <c r="AW216" s="125"/>
      <c r="AX216" s="125"/>
      <c r="AY216" s="125"/>
      <c r="AZ216" s="125"/>
      <c r="BA216" s="125"/>
      <c r="BB216" s="158"/>
      <c r="BC216" s="158"/>
      <c r="BD216" s="158"/>
      <c r="BE216" s="158"/>
      <c r="BF216" s="158"/>
      <c r="BG216" s="158"/>
      <c r="BH216" s="158"/>
      <c r="BI216" s="158"/>
      <c r="BJ216" s="158"/>
      <c r="BK216" s="159"/>
      <c r="BL216" s="6"/>
      <c r="BM216" s="22"/>
      <c r="BN216" s="399"/>
      <c r="BO216" s="399"/>
      <c r="BP216" s="399"/>
      <c r="BQ216" s="399"/>
      <c r="BR216" s="399"/>
      <c r="BS216" s="399"/>
      <c r="BT216" s="399"/>
      <c r="BU216" s="399"/>
      <c r="BV216" s="399"/>
      <c r="BW216" s="399"/>
      <c r="BX216" s="399"/>
      <c r="BY216" s="399"/>
      <c r="BZ216" s="399"/>
      <c r="CA216" s="399"/>
      <c r="CB216" s="399"/>
      <c r="CC216" s="27"/>
      <c r="CD216" s="27"/>
      <c r="CE216" s="85"/>
      <c r="CF216" s="85"/>
      <c r="CG216" s="85"/>
      <c r="CH216" s="86"/>
      <c r="CI216" s="3"/>
    </row>
    <row r="217" spans="1:87" ht="5.0999999999999996" customHeight="1">
      <c r="A217" s="43"/>
      <c r="B217" s="253"/>
      <c r="C217" s="253"/>
      <c r="D217" s="253"/>
      <c r="E217" s="253"/>
      <c r="F217" s="253"/>
      <c r="G217" s="45"/>
      <c r="H217" s="45"/>
      <c r="I217" s="45"/>
      <c r="J217" s="166"/>
      <c r="K217" s="166"/>
      <c r="L217" s="166"/>
      <c r="M217" s="166"/>
      <c r="N217" s="256"/>
      <c r="O217" s="256"/>
      <c r="P217" s="256"/>
      <c r="Q217" s="256"/>
      <c r="R217" s="256"/>
      <c r="S217" s="256"/>
      <c r="T217" s="256"/>
      <c r="U217" s="256"/>
      <c r="V217" s="256"/>
      <c r="W217" s="256"/>
      <c r="X217" s="256"/>
      <c r="Y217" s="166"/>
      <c r="Z217" s="166"/>
      <c r="AA217" s="166"/>
      <c r="AB217" s="166"/>
      <c r="AC217" s="166"/>
      <c r="AD217" s="166"/>
      <c r="AE217" s="251"/>
      <c r="AF217" s="233" t="s">
        <v>11</v>
      </c>
      <c r="AG217" s="233"/>
      <c r="AH217" s="233"/>
      <c r="AI217" s="233"/>
      <c r="AJ217" s="233"/>
      <c r="AK217" s="233"/>
      <c r="AL217" s="233"/>
      <c r="AM217" s="160">
        <f>AM205+AM211</f>
        <v>0</v>
      </c>
      <c r="AN217" s="160"/>
      <c r="AO217" s="160"/>
      <c r="AP217" s="160"/>
      <c r="AQ217" s="160"/>
      <c r="AR217" s="160"/>
      <c r="AS217" s="160"/>
      <c r="AT217" s="160"/>
      <c r="AU217" s="160"/>
      <c r="AV217" s="160"/>
      <c r="AW217" s="192" t="s">
        <v>34</v>
      </c>
      <c r="AX217" s="192"/>
      <c r="AY217" s="192"/>
      <c r="AZ217" s="192"/>
      <c r="BA217" s="192"/>
      <c r="BB217" s="150">
        <f>BB205-BB211</f>
        <v>0</v>
      </c>
      <c r="BC217" s="150"/>
      <c r="BD217" s="150"/>
      <c r="BE217" s="150"/>
      <c r="BF217" s="150"/>
      <c r="BG217" s="150"/>
      <c r="BH217" s="150"/>
      <c r="BI217" s="150"/>
      <c r="BJ217" s="150"/>
      <c r="BK217" s="151"/>
      <c r="BL217" s="6"/>
      <c r="BM217" s="22"/>
      <c r="BN217" s="399"/>
      <c r="BO217" s="399"/>
      <c r="BP217" s="399"/>
      <c r="BQ217" s="399"/>
      <c r="BR217" s="399"/>
      <c r="BS217" s="399"/>
      <c r="BT217" s="399"/>
      <c r="BU217" s="399"/>
      <c r="BV217" s="399"/>
      <c r="BW217" s="399"/>
      <c r="BX217" s="399"/>
      <c r="BY217" s="399"/>
      <c r="BZ217" s="399"/>
      <c r="CA217" s="399"/>
      <c r="CB217" s="399"/>
      <c r="CC217" s="27"/>
      <c r="CD217" s="27"/>
      <c r="CE217" s="85"/>
      <c r="CF217" s="85"/>
      <c r="CG217" s="85"/>
      <c r="CH217" s="86"/>
      <c r="CI217" s="3"/>
    </row>
    <row r="218" spans="1:87" ht="5.0999999999999996" customHeight="1">
      <c r="A218" s="43"/>
      <c r="B218" s="253"/>
      <c r="C218" s="253"/>
      <c r="D218" s="253"/>
      <c r="E218" s="253"/>
      <c r="F218" s="253"/>
      <c r="G218" s="45"/>
      <c r="H218" s="45"/>
      <c r="I218" s="45"/>
      <c r="J218" s="166"/>
      <c r="K218" s="166"/>
      <c r="L218" s="166"/>
      <c r="M218" s="166"/>
      <c r="N218" s="256"/>
      <c r="O218" s="256"/>
      <c r="P218" s="256"/>
      <c r="Q218" s="256"/>
      <c r="R218" s="256"/>
      <c r="S218" s="256"/>
      <c r="T218" s="256"/>
      <c r="U218" s="256"/>
      <c r="V218" s="256"/>
      <c r="W218" s="256"/>
      <c r="X218" s="256"/>
      <c r="Y218" s="166"/>
      <c r="Z218" s="166"/>
      <c r="AA218" s="166"/>
      <c r="AB218" s="166"/>
      <c r="AC218" s="166"/>
      <c r="AD218" s="166"/>
      <c r="AE218" s="251"/>
      <c r="AF218" s="233"/>
      <c r="AG218" s="233"/>
      <c r="AH218" s="233"/>
      <c r="AI218" s="233"/>
      <c r="AJ218" s="233"/>
      <c r="AK218" s="233"/>
      <c r="AL218" s="233"/>
      <c r="AM218" s="160"/>
      <c r="AN218" s="160"/>
      <c r="AO218" s="160"/>
      <c r="AP218" s="160"/>
      <c r="AQ218" s="160"/>
      <c r="AR218" s="160"/>
      <c r="AS218" s="160"/>
      <c r="AT218" s="160"/>
      <c r="AU218" s="160"/>
      <c r="AV218" s="160"/>
      <c r="AW218" s="192"/>
      <c r="AX218" s="192"/>
      <c r="AY218" s="192"/>
      <c r="AZ218" s="192"/>
      <c r="BA218" s="192"/>
      <c r="BB218" s="150"/>
      <c r="BC218" s="150"/>
      <c r="BD218" s="150"/>
      <c r="BE218" s="150"/>
      <c r="BF218" s="150"/>
      <c r="BG218" s="150"/>
      <c r="BH218" s="150"/>
      <c r="BI218" s="150"/>
      <c r="BJ218" s="150"/>
      <c r="BK218" s="151"/>
      <c r="BL218" s="6"/>
      <c r="BM218" s="22"/>
      <c r="BN218" s="4"/>
      <c r="BO218" s="4"/>
      <c r="BP218" s="4"/>
      <c r="BQ218" s="4"/>
      <c r="BR218" s="4"/>
      <c r="BS218" s="4"/>
      <c r="BT218" s="4"/>
      <c r="BU218" s="4"/>
      <c r="BV218" s="4"/>
      <c r="BW218" s="4"/>
      <c r="BX218" s="4"/>
      <c r="BY218" s="4"/>
      <c r="BZ218" s="4"/>
      <c r="CA218" s="4"/>
      <c r="CB218" s="4"/>
      <c r="CC218" s="4"/>
      <c r="CD218" s="4"/>
      <c r="CE218" s="85"/>
      <c r="CF218" s="85"/>
      <c r="CG218" s="85"/>
      <c r="CH218" s="86"/>
      <c r="CI218" s="3"/>
    </row>
    <row r="219" spans="1:87" ht="5.0999999999999996" customHeight="1">
      <c r="A219" s="43"/>
      <c r="B219" s="253"/>
      <c r="C219" s="253"/>
      <c r="D219" s="253"/>
      <c r="E219" s="253"/>
      <c r="F219" s="253"/>
      <c r="G219" s="45"/>
      <c r="H219" s="45"/>
      <c r="I219" s="45"/>
      <c r="J219" s="166"/>
      <c r="K219" s="166"/>
      <c r="L219" s="166"/>
      <c r="M219" s="166"/>
      <c r="N219" s="256"/>
      <c r="O219" s="256"/>
      <c r="P219" s="256"/>
      <c r="Q219" s="256"/>
      <c r="R219" s="256"/>
      <c r="S219" s="256"/>
      <c r="T219" s="256"/>
      <c r="U219" s="256"/>
      <c r="V219" s="256"/>
      <c r="W219" s="256"/>
      <c r="X219" s="256"/>
      <c r="Y219" s="166"/>
      <c r="Z219" s="166"/>
      <c r="AA219" s="166"/>
      <c r="AB219" s="166"/>
      <c r="AC219" s="166"/>
      <c r="AD219" s="166"/>
      <c r="AE219" s="251"/>
      <c r="AF219" s="233"/>
      <c r="AG219" s="233"/>
      <c r="AH219" s="233"/>
      <c r="AI219" s="233"/>
      <c r="AJ219" s="233"/>
      <c r="AK219" s="233"/>
      <c r="AL219" s="233"/>
      <c r="AM219" s="160"/>
      <c r="AN219" s="160"/>
      <c r="AO219" s="160"/>
      <c r="AP219" s="160"/>
      <c r="AQ219" s="160"/>
      <c r="AR219" s="160"/>
      <c r="AS219" s="160"/>
      <c r="AT219" s="160"/>
      <c r="AU219" s="160"/>
      <c r="AV219" s="160"/>
      <c r="AW219" s="192"/>
      <c r="AX219" s="192"/>
      <c r="AY219" s="192"/>
      <c r="AZ219" s="192"/>
      <c r="BA219" s="192"/>
      <c r="BB219" s="150"/>
      <c r="BC219" s="150"/>
      <c r="BD219" s="150"/>
      <c r="BE219" s="150"/>
      <c r="BF219" s="150"/>
      <c r="BG219" s="150"/>
      <c r="BH219" s="150"/>
      <c r="BI219" s="150"/>
      <c r="BJ219" s="150"/>
      <c r="BK219" s="151"/>
      <c r="BL219" s="6"/>
      <c r="BM219" s="24"/>
      <c r="BN219" s="25"/>
      <c r="BO219" s="25"/>
      <c r="BP219" s="25"/>
      <c r="BQ219" s="25"/>
      <c r="BR219" s="25"/>
      <c r="BS219" s="25"/>
      <c r="BT219" s="25"/>
      <c r="BU219" s="25"/>
      <c r="BV219" s="25"/>
      <c r="BW219" s="25"/>
      <c r="BX219" s="25"/>
      <c r="BY219" s="25"/>
      <c r="BZ219" s="25"/>
      <c r="CA219" s="25"/>
      <c r="CB219" s="25"/>
      <c r="CC219" s="25"/>
      <c r="CD219" s="25"/>
      <c r="CE219" s="87"/>
      <c r="CF219" s="87"/>
      <c r="CG219" s="87"/>
      <c r="CH219" s="88"/>
      <c r="CI219" s="3"/>
    </row>
    <row r="220" spans="1:87" ht="5.0999999999999996" customHeight="1">
      <c r="A220" s="11"/>
      <c r="B220" s="253"/>
      <c r="C220" s="253"/>
      <c r="D220" s="253"/>
      <c r="E220" s="253"/>
      <c r="F220" s="253"/>
      <c r="G220" s="45"/>
      <c r="H220" s="45"/>
      <c r="I220" s="45"/>
      <c r="J220" s="166"/>
      <c r="K220" s="166"/>
      <c r="L220" s="166"/>
      <c r="M220" s="12"/>
      <c r="N220" s="166"/>
      <c r="O220" s="166"/>
      <c r="P220" s="166"/>
      <c r="Q220" s="166"/>
      <c r="R220" s="166"/>
      <c r="S220" s="166"/>
      <c r="T220" s="166"/>
      <c r="U220" s="166"/>
      <c r="V220" s="166"/>
      <c r="W220" s="166"/>
      <c r="X220" s="166"/>
      <c r="Y220" s="166"/>
      <c r="Z220" s="166"/>
      <c r="AA220" s="166"/>
      <c r="AB220" s="166"/>
      <c r="AC220" s="166"/>
      <c r="AD220" s="166"/>
      <c r="AE220" s="251"/>
      <c r="AF220" s="233"/>
      <c r="AG220" s="233"/>
      <c r="AH220" s="233"/>
      <c r="AI220" s="233"/>
      <c r="AJ220" s="233"/>
      <c r="AK220" s="233"/>
      <c r="AL220" s="233"/>
      <c r="AM220" s="160"/>
      <c r="AN220" s="160"/>
      <c r="AO220" s="160"/>
      <c r="AP220" s="160"/>
      <c r="AQ220" s="160"/>
      <c r="AR220" s="160"/>
      <c r="AS220" s="160"/>
      <c r="AT220" s="160"/>
      <c r="AU220" s="160"/>
      <c r="AV220" s="160"/>
      <c r="AW220" s="125" t="s">
        <v>14</v>
      </c>
      <c r="AX220" s="125"/>
      <c r="AY220" s="125"/>
      <c r="AZ220" s="125"/>
      <c r="BA220" s="125"/>
      <c r="BB220" s="150"/>
      <c r="BC220" s="150"/>
      <c r="BD220" s="150"/>
      <c r="BE220" s="150"/>
      <c r="BF220" s="150"/>
      <c r="BG220" s="150"/>
      <c r="BH220" s="150"/>
      <c r="BI220" s="150"/>
      <c r="BJ220" s="150"/>
      <c r="BK220" s="151"/>
      <c r="BL220" s="6"/>
      <c r="BM220" s="164" t="s">
        <v>18</v>
      </c>
      <c r="BN220" s="165"/>
      <c r="BO220" s="165"/>
      <c r="BP220" s="165"/>
      <c r="BQ220" s="165"/>
      <c r="BR220" s="169">
        <f>BR104</f>
        <v>0</v>
      </c>
      <c r="BS220" s="169"/>
      <c r="BT220" s="169"/>
      <c r="BU220" s="169"/>
      <c r="BV220" s="169"/>
      <c r="BW220" s="169"/>
      <c r="BX220" s="169"/>
      <c r="BY220" s="169"/>
      <c r="BZ220" s="169"/>
      <c r="CA220" s="169"/>
      <c r="CB220" s="169"/>
      <c r="CC220" s="169"/>
      <c r="CD220" s="169"/>
      <c r="CE220" s="169"/>
      <c r="CF220" s="169"/>
      <c r="CG220" s="169"/>
      <c r="CH220" s="170"/>
      <c r="CI220" s="3"/>
    </row>
    <row r="221" spans="1:87" ht="5.0999999999999996" customHeight="1">
      <c r="A221" s="11"/>
      <c r="B221" s="253"/>
      <c r="C221" s="253"/>
      <c r="D221" s="253"/>
      <c r="E221" s="253"/>
      <c r="F221" s="253"/>
      <c r="G221" s="45"/>
      <c r="H221" s="45"/>
      <c r="I221" s="45"/>
      <c r="J221" s="166"/>
      <c r="K221" s="166"/>
      <c r="L221" s="166"/>
      <c r="M221" s="12"/>
      <c r="N221" s="166"/>
      <c r="O221" s="166"/>
      <c r="P221" s="166"/>
      <c r="Q221" s="166"/>
      <c r="R221" s="166"/>
      <c r="S221" s="166"/>
      <c r="T221" s="166"/>
      <c r="U221" s="166"/>
      <c r="V221" s="166"/>
      <c r="W221" s="166"/>
      <c r="X221" s="166"/>
      <c r="Y221" s="166"/>
      <c r="Z221" s="166"/>
      <c r="AA221" s="166"/>
      <c r="AB221" s="166"/>
      <c r="AC221" s="166"/>
      <c r="AD221" s="166"/>
      <c r="AE221" s="251"/>
      <c r="AF221" s="233"/>
      <c r="AG221" s="233"/>
      <c r="AH221" s="233"/>
      <c r="AI221" s="233"/>
      <c r="AJ221" s="233"/>
      <c r="AK221" s="233"/>
      <c r="AL221" s="233"/>
      <c r="AM221" s="160"/>
      <c r="AN221" s="160"/>
      <c r="AO221" s="160"/>
      <c r="AP221" s="160"/>
      <c r="AQ221" s="160"/>
      <c r="AR221" s="160"/>
      <c r="AS221" s="160"/>
      <c r="AT221" s="160"/>
      <c r="AU221" s="160"/>
      <c r="AV221" s="160"/>
      <c r="AW221" s="125"/>
      <c r="AX221" s="125"/>
      <c r="AY221" s="125"/>
      <c r="AZ221" s="125"/>
      <c r="BA221" s="125"/>
      <c r="BB221" s="150"/>
      <c r="BC221" s="150"/>
      <c r="BD221" s="150"/>
      <c r="BE221" s="150"/>
      <c r="BF221" s="150"/>
      <c r="BG221" s="150"/>
      <c r="BH221" s="150"/>
      <c r="BI221" s="150"/>
      <c r="BJ221" s="150"/>
      <c r="BK221" s="151"/>
      <c r="BL221" s="6"/>
      <c r="BM221" s="43"/>
      <c r="BN221" s="166"/>
      <c r="BO221" s="166"/>
      <c r="BP221" s="166"/>
      <c r="BQ221" s="166"/>
      <c r="BR221" s="169"/>
      <c r="BS221" s="169"/>
      <c r="BT221" s="169"/>
      <c r="BU221" s="169"/>
      <c r="BV221" s="169"/>
      <c r="BW221" s="169"/>
      <c r="BX221" s="169"/>
      <c r="BY221" s="169"/>
      <c r="BZ221" s="169"/>
      <c r="CA221" s="169"/>
      <c r="CB221" s="169"/>
      <c r="CC221" s="169"/>
      <c r="CD221" s="169"/>
      <c r="CE221" s="169"/>
      <c r="CF221" s="169"/>
      <c r="CG221" s="169"/>
      <c r="CH221" s="170"/>
      <c r="CI221" s="3"/>
    </row>
    <row r="222" spans="1:87" ht="5.0999999999999996" customHeight="1" thickBot="1">
      <c r="A222" s="13"/>
      <c r="B222" s="254"/>
      <c r="C222" s="254"/>
      <c r="D222" s="254"/>
      <c r="E222" s="254"/>
      <c r="F222" s="254"/>
      <c r="G222" s="46"/>
      <c r="H222" s="46"/>
      <c r="I222" s="46"/>
      <c r="J222" s="168"/>
      <c r="K222" s="168"/>
      <c r="L222" s="168"/>
      <c r="M222" s="14"/>
      <c r="N222" s="168"/>
      <c r="O222" s="168"/>
      <c r="P222" s="168"/>
      <c r="Q222" s="168"/>
      <c r="R222" s="168"/>
      <c r="S222" s="168"/>
      <c r="T222" s="168"/>
      <c r="U222" s="168"/>
      <c r="V222" s="168"/>
      <c r="W222" s="168"/>
      <c r="X222" s="168"/>
      <c r="Y222" s="168"/>
      <c r="Z222" s="168"/>
      <c r="AA222" s="168"/>
      <c r="AB222" s="168"/>
      <c r="AC222" s="168"/>
      <c r="AD222" s="168"/>
      <c r="AE222" s="255"/>
      <c r="AF222" s="234"/>
      <c r="AG222" s="234"/>
      <c r="AH222" s="234"/>
      <c r="AI222" s="234"/>
      <c r="AJ222" s="234"/>
      <c r="AK222" s="234"/>
      <c r="AL222" s="234"/>
      <c r="AM222" s="235"/>
      <c r="AN222" s="235"/>
      <c r="AO222" s="235"/>
      <c r="AP222" s="235"/>
      <c r="AQ222" s="235"/>
      <c r="AR222" s="235"/>
      <c r="AS222" s="235"/>
      <c r="AT222" s="235"/>
      <c r="AU222" s="235"/>
      <c r="AV222" s="235"/>
      <c r="AW222" s="239"/>
      <c r="AX222" s="239"/>
      <c r="AY222" s="239"/>
      <c r="AZ222" s="239"/>
      <c r="BA222" s="239"/>
      <c r="BB222" s="154"/>
      <c r="BC222" s="154"/>
      <c r="BD222" s="154"/>
      <c r="BE222" s="154"/>
      <c r="BF222" s="154"/>
      <c r="BG222" s="154"/>
      <c r="BH222" s="154"/>
      <c r="BI222" s="154"/>
      <c r="BJ222" s="154"/>
      <c r="BK222" s="155"/>
      <c r="BL222" s="6"/>
      <c r="BM222" s="167"/>
      <c r="BN222" s="168"/>
      <c r="BO222" s="168"/>
      <c r="BP222" s="168"/>
      <c r="BQ222" s="168"/>
      <c r="BR222" s="171"/>
      <c r="BS222" s="171"/>
      <c r="BT222" s="171"/>
      <c r="BU222" s="171"/>
      <c r="BV222" s="171"/>
      <c r="BW222" s="171"/>
      <c r="BX222" s="171"/>
      <c r="BY222" s="171"/>
      <c r="BZ222" s="171"/>
      <c r="CA222" s="171"/>
      <c r="CB222" s="171"/>
      <c r="CC222" s="171"/>
      <c r="CD222" s="171"/>
      <c r="CE222" s="171"/>
      <c r="CF222" s="171"/>
      <c r="CG222" s="171"/>
      <c r="CH222" s="172"/>
      <c r="CI222" s="3"/>
    </row>
    <row r="223" spans="1:87" ht="2.25" customHeight="1" thickTop="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33"/>
      <c r="BY223" s="33"/>
      <c r="BZ223" s="33"/>
      <c r="CA223" s="33"/>
      <c r="CB223" s="33"/>
      <c r="CC223" s="33"/>
      <c r="CD223" s="33"/>
      <c r="CE223" s="2"/>
      <c r="CF223" s="2"/>
      <c r="CG223" s="2"/>
      <c r="CH223" s="2"/>
    </row>
    <row r="224" spans="1:87" ht="5.0999999999999996" customHeight="1">
      <c r="A224" s="2"/>
      <c r="B224" s="2"/>
      <c r="C224" s="2"/>
      <c r="D224" s="2"/>
      <c r="E224" s="2"/>
      <c r="F224" s="2"/>
      <c r="G224" s="2"/>
      <c r="H224" s="2"/>
      <c r="I224" s="2"/>
      <c r="J224" s="2"/>
      <c r="K224" s="2"/>
      <c r="L224" s="2"/>
      <c r="M224" s="2"/>
      <c r="N224" s="2"/>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2"/>
      <c r="AN224" s="2"/>
      <c r="AO224" s="2"/>
      <c r="AP224" s="2"/>
      <c r="AQ224" s="2"/>
      <c r="AR224" s="2"/>
      <c r="AS224" s="2"/>
      <c r="AT224" s="176" t="s">
        <v>15</v>
      </c>
      <c r="AU224" s="176"/>
      <c r="AV224" s="176"/>
      <c r="AW224" s="176"/>
      <c r="AX224" s="176"/>
      <c r="AY224" s="176"/>
      <c r="AZ224" s="176"/>
      <c r="BA224" s="176"/>
      <c r="BB224" s="176"/>
      <c r="BC224" s="176"/>
      <c r="BD224" s="176"/>
      <c r="BE224" s="176"/>
      <c r="BF224" s="176"/>
      <c r="BG224" s="176"/>
      <c r="BH224" s="176"/>
      <c r="BI224" s="176"/>
      <c r="BJ224" s="176"/>
      <c r="BK224" s="176"/>
      <c r="BL224" s="2"/>
      <c r="BM224" s="2"/>
      <c r="BN224" s="2"/>
      <c r="BO224" s="2"/>
      <c r="BP224" s="2"/>
      <c r="BQ224" s="2"/>
      <c r="BR224" s="2"/>
      <c r="BS224" s="2"/>
      <c r="BT224" s="2"/>
      <c r="BU224" s="2"/>
      <c r="BV224" s="2"/>
      <c r="BW224" s="2"/>
      <c r="BX224" s="12"/>
      <c r="BY224" s="12"/>
      <c r="BZ224" s="12"/>
      <c r="CA224" s="12"/>
      <c r="CB224" s="12"/>
      <c r="CC224" s="12"/>
      <c r="CD224" s="12"/>
      <c r="CE224" s="28"/>
      <c r="CF224" s="28"/>
      <c r="CG224" s="28"/>
      <c r="CH224" s="28"/>
      <c r="CI224" s="28"/>
    </row>
    <row r="225" spans="1:87" ht="5.0999999999999996" customHeight="1">
      <c r="A225" s="2"/>
      <c r="B225" s="2"/>
      <c r="C225" s="2"/>
      <c r="D225" s="2"/>
      <c r="E225" s="2"/>
      <c r="F225" s="2"/>
      <c r="G225" s="2"/>
      <c r="H225" s="2"/>
      <c r="I225" s="2"/>
      <c r="J225" s="2"/>
      <c r="K225" s="2"/>
      <c r="L225" s="2"/>
      <c r="M225" s="2"/>
      <c r="N225" s="2"/>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2"/>
      <c r="AN225" s="2"/>
      <c r="AO225" s="2"/>
      <c r="AP225" s="2"/>
      <c r="AQ225" s="2"/>
      <c r="AR225" s="2"/>
      <c r="AS225" s="2"/>
      <c r="AT225" s="176"/>
      <c r="AU225" s="176"/>
      <c r="AV225" s="176"/>
      <c r="AW225" s="176"/>
      <c r="AX225" s="176"/>
      <c r="AY225" s="176"/>
      <c r="AZ225" s="176"/>
      <c r="BA225" s="176"/>
      <c r="BB225" s="176"/>
      <c r="BC225" s="176"/>
      <c r="BD225" s="176"/>
      <c r="BE225" s="176"/>
      <c r="BF225" s="176"/>
      <c r="BG225" s="176"/>
      <c r="BH225" s="176"/>
      <c r="BI225" s="176"/>
      <c r="BJ225" s="176"/>
      <c r="BK225" s="176"/>
      <c r="BL225" s="2"/>
      <c r="BM225" s="2"/>
      <c r="BN225" s="2"/>
      <c r="BO225" s="2"/>
      <c r="BP225" s="2"/>
      <c r="BQ225" s="2"/>
      <c r="BR225" s="2"/>
      <c r="BS225" s="2"/>
      <c r="BT225" s="2"/>
      <c r="BU225" s="2"/>
      <c r="BV225" s="2"/>
      <c r="BW225" s="2"/>
      <c r="BX225" s="12"/>
      <c r="BY225" s="12"/>
      <c r="BZ225" s="12"/>
      <c r="CA225" s="12"/>
      <c r="CB225" s="12"/>
      <c r="CC225" s="12"/>
      <c r="CD225" s="12"/>
      <c r="CE225" s="28"/>
      <c r="CF225" s="28"/>
      <c r="CG225" s="28"/>
      <c r="CH225" s="28"/>
      <c r="CI225" s="28"/>
    </row>
    <row r="226" spans="1:87" ht="5.0999999999999996" customHeight="1">
      <c r="A226" s="2"/>
      <c r="B226" s="2"/>
      <c r="C226" s="2"/>
      <c r="D226" s="2"/>
      <c r="E226" s="2"/>
      <c r="F226" s="2"/>
      <c r="G226" s="2"/>
      <c r="H226" s="2"/>
      <c r="I226" s="2"/>
      <c r="J226" s="2"/>
      <c r="K226" s="2"/>
      <c r="L226" s="2"/>
      <c r="M226" s="2"/>
      <c r="N226" s="2"/>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12"/>
      <c r="BY226" s="12"/>
      <c r="BZ226" s="12"/>
      <c r="CA226" s="12"/>
      <c r="CB226" s="12"/>
      <c r="CC226" s="12"/>
      <c r="CD226" s="12"/>
      <c r="CE226" s="28"/>
      <c r="CF226" s="28"/>
      <c r="CG226" s="28"/>
      <c r="CH226" s="28"/>
      <c r="CI226" s="28"/>
    </row>
    <row r="227" spans="1:87" ht="5.0999999999999996" customHeight="1">
      <c r="A227" s="2"/>
      <c r="B227" s="2"/>
      <c r="C227" s="2"/>
      <c r="D227" s="2"/>
      <c r="E227" s="2"/>
      <c r="F227" s="2"/>
      <c r="G227" s="2"/>
      <c r="H227" s="2"/>
      <c r="I227" s="2"/>
      <c r="J227" s="2"/>
      <c r="K227" s="2"/>
      <c r="L227" s="2"/>
      <c r="M227" s="2"/>
      <c r="N227" s="2"/>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8"/>
      <c r="CA227" s="28"/>
      <c r="CB227" s="28"/>
      <c r="CC227" s="28"/>
      <c r="CD227" s="28"/>
      <c r="CE227" s="28"/>
      <c r="CF227" s="28"/>
      <c r="CG227" s="28"/>
      <c r="CH227" s="28"/>
      <c r="CI227" s="28"/>
    </row>
    <row r="228" spans="1:87">
      <c r="A228" s="2"/>
      <c r="B228" s="218" t="s">
        <v>25</v>
      </c>
      <c r="C228" s="218"/>
      <c r="D228" s="218"/>
      <c r="E228" s="218"/>
      <c r="F228" s="218"/>
      <c r="G228" s="218"/>
      <c r="H228" s="218"/>
      <c r="I228" s="218"/>
      <c r="J228" s="218"/>
      <c r="K228" s="218"/>
      <c r="L228" s="218"/>
      <c r="M228" s="218"/>
      <c r="N228" s="218"/>
      <c r="O228" s="218"/>
      <c r="P228" s="218"/>
      <c r="Q228" s="218"/>
      <c r="R228" s="218"/>
      <c r="S228" s="218"/>
      <c r="T228" s="218"/>
      <c r="U228" s="218"/>
      <c r="V228" s="218"/>
      <c r="W228" s="2"/>
      <c r="X228" s="2"/>
      <c r="Y228" s="2"/>
      <c r="Z228" s="2"/>
      <c r="AA228" s="2"/>
      <c r="AB228" s="2"/>
      <c r="AC228" s="2"/>
      <c r="AD228" s="2"/>
      <c r="AE228" s="2"/>
      <c r="AF228" s="219" t="s">
        <v>28</v>
      </c>
      <c r="AG228" s="219"/>
      <c r="AH228" s="219"/>
      <c r="AI228" s="219"/>
      <c r="AJ228" s="219"/>
      <c r="AK228" s="219"/>
      <c r="AL228" s="219"/>
      <c r="AM228" s="219"/>
      <c r="AN228" s="219"/>
      <c r="AO228" s="219"/>
      <c r="AP228" s="219"/>
      <c r="AQ228" s="219"/>
      <c r="AR228" s="219"/>
      <c r="AS228" s="219"/>
      <c r="AT228" s="219"/>
      <c r="AU228" s="219"/>
      <c r="AV228" s="219"/>
      <c r="AW228" s="219"/>
      <c r="AX228" s="219"/>
      <c r="AY228" s="219"/>
      <c r="AZ228" s="219"/>
      <c r="BA228" s="219"/>
      <c r="BB228" s="219"/>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3"/>
    </row>
    <row r="229" spans="1:87" ht="14.25" thickBot="1">
      <c r="A229" s="2"/>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
      <c r="X229" s="2"/>
      <c r="Y229" s="2"/>
      <c r="Z229" s="2"/>
      <c r="AA229" s="2"/>
      <c r="AB229" s="2"/>
      <c r="AC229" s="2"/>
      <c r="AD229" s="2"/>
      <c r="AE229" s="2"/>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3"/>
    </row>
    <row r="230" spans="1:87" ht="14.25" thickTop="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3"/>
    </row>
    <row r="231" spans="1:87" ht="15" thickBot="1">
      <c r="A231" s="2"/>
      <c r="B231" s="221">
        <f>B115</f>
        <v>0</v>
      </c>
      <c r="C231" s="221"/>
      <c r="D231" s="221"/>
      <c r="E231" s="221"/>
      <c r="F231" s="221"/>
      <c r="G231" s="221"/>
      <c r="H231" s="221"/>
      <c r="I231" s="221"/>
      <c r="J231" s="221"/>
      <c r="K231" s="221"/>
      <c r="L231" s="221"/>
      <c r="M231" s="221"/>
      <c r="N231" s="221"/>
      <c r="O231" s="221"/>
      <c r="P231" s="221"/>
      <c r="Q231" s="221"/>
      <c r="R231" s="221"/>
      <c r="S231" s="221"/>
      <c r="T231" s="221"/>
      <c r="U231" s="221"/>
      <c r="V231" s="221"/>
      <c r="W231" s="222" t="s">
        <v>35</v>
      </c>
      <c r="X231" s="222"/>
      <c r="Y231" s="222"/>
      <c r="Z231" s="222"/>
      <c r="AA231" s="222"/>
      <c r="AB231" s="222"/>
      <c r="AC231" s="222"/>
      <c r="AD231" s="222"/>
      <c r="AE231" s="2"/>
      <c r="AF231" s="2"/>
      <c r="AG231" s="2"/>
      <c r="AH231" s="2"/>
      <c r="AI231" s="2"/>
      <c r="AJ231" s="2"/>
      <c r="AK231" s="2"/>
      <c r="AL231" s="2"/>
      <c r="AM231" s="2"/>
      <c r="AN231" s="2"/>
      <c r="AO231" s="2"/>
      <c r="AP231" s="396" t="s">
        <v>26</v>
      </c>
      <c r="AQ231" s="397"/>
      <c r="AR231" s="397"/>
      <c r="AS231" s="397"/>
      <c r="AT231" s="397"/>
      <c r="AU231" s="397"/>
      <c r="AV231" s="397"/>
      <c r="AW231" s="397"/>
      <c r="AX231" s="397"/>
      <c r="AY231" s="397"/>
      <c r="AZ231" s="397"/>
      <c r="BA231" s="397"/>
      <c r="BB231" s="397"/>
      <c r="BC231" s="397"/>
      <c r="BD231" s="397"/>
      <c r="BE231" s="397"/>
      <c r="BF231" s="397"/>
      <c r="BG231" s="397"/>
      <c r="BH231" s="397"/>
      <c r="BI231" s="397"/>
      <c r="BJ231" s="397"/>
      <c r="BK231" s="397"/>
      <c r="BL231" s="396" t="s">
        <v>27</v>
      </c>
      <c r="BM231" s="397"/>
      <c r="BN231" s="397"/>
      <c r="BO231" s="397"/>
      <c r="BP231" s="397"/>
      <c r="BQ231" s="397"/>
      <c r="BR231" s="397"/>
      <c r="BS231" s="397"/>
      <c r="BT231" s="397"/>
      <c r="BU231" s="397"/>
      <c r="BV231" s="397"/>
      <c r="BW231" s="397"/>
      <c r="BX231" s="397"/>
      <c r="BY231" s="397"/>
      <c r="BZ231" s="397"/>
      <c r="CA231" s="397"/>
      <c r="CB231" s="397"/>
      <c r="CC231" s="397"/>
      <c r="CD231" s="397"/>
      <c r="CE231" s="397"/>
      <c r="CF231" s="397"/>
      <c r="CG231" s="397"/>
      <c r="CH231" s="398"/>
      <c r="CI231" s="3"/>
    </row>
    <row r="232" spans="1:87" ht="9" customHeight="1" thickBo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6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67"/>
      <c r="BM232" s="247"/>
      <c r="BN232" s="247"/>
      <c r="BO232" s="247"/>
      <c r="BP232" s="247"/>
      <c r="BQ232" s="247"/>
      <c r="BR232" s="247"/>
      <c r="BS232" s="247"/>
      <c r="BT232" s="247"/>
      <c r="BU232" s="247"/>
      <c r="BV232" s="247"/>
      <c r="BW232" s="247"/>
      <c r="BX232" s="247"/>
      <c r="BY232" s="247"/>
      <c r="BZ232" s="247"/>
      <c r="CA232" s="247"/>
      <c r="CB232" s="247"/>
      <c r="CC232" s="247"/>
      <c r="CD232" s="247"/>
      <c r="CE232" s="247"/>
      <c r="CF232" s="247"/>
      <c r="CG232" s="247"/>
      <c r="CH232" s="271"/>
      <c r="CI232" s="3"/>
    </row>
    <row r="233" spans="1:87">
      <c r="A233" s="2"/>
      <c r="B233" s="132" t="s">
        <v>20</v>
      </c>
      <c r="C233" s="133"/>
      <c r="D233" s="133"/>
      <c r="E233" s="133"/>
      <c r="F233" s="133"/>
      <c r="G233" s="223"/>
      <c r="H233" s="274">
        <f>H6</f>
        <v>0</v>
      </c>
      <c r="I233" s="225"/>
      <c r="J233" s="225"/>
      <c r="K233" s="225" t="s">
        <v>21</v>
      </c>
      <c r="L233" s="225"/>
      <c r="M233" s="225">
        <f>M6</f>
        <v>0</v>
      </c>
      <c r="N233" s="225"/>
      <c r="O233" s="225" t="s">
        <v>22</v>
      </c>
      <c r="P233" s="225"/>
      <c r="Q233" s="225">
        <f>Q6</f>
        <v>0</v>
      </c>
      <c r="R233" s="225"/>
      <c r="S233" s="225" t="s">
        <v>23</v>
      </c>
      <c r="T233" s="226"/>
      <c r="U233" s="2"/>
      <c r="V233" s="2"/>
      <c r="W233" s="2"/>
      <c r="X233" s="2"/>
      <c r="Y233" s="2"/>
      <c r="Z233" s="2"/>
      <c r="AA233" s="2"/>
      <c r="AB233" s="2"/>
      <c r="AC233" s="2"/>
      <c r="AD233" s="2"/>
      <c r="AE233" s="2"/>
      <c r="AF233" s="2"/>
      <c r="AG233" s="2"/>
      <c r="AH233" s="2"/>
      <c r="AI233" s="2"/>
      <c r="AJ233" s="2"/>
      <c r="AK233" s="2"/>
      <c r="AL233" s="2"/>
      <c r="AM233" s="2"/>
      <c r="AN233" s="2"/>
      <c r="AO233" s="2"/>
      <c r="AP233" s="268"/>
      <c r="AQ233" s="166"/>
      <c r="AR233" s="166"/>
      <c r="AS233" s="166"/>
      <c r="AT233" s="166"/>
      <c r="AU233" s="166"/>
      <c r="AV233" s="166"/>
      <c r="AW233" s="166"/>
      <c r="AX233" s="166"/>
      <c r="AY233" s="166"/>
      <c r="AZ233" s="166"/>
      <c r="BA233" s="166"/>
      <c r="BB233" s="166"/>
      <c r="BC233" s="166"/>
      <c r="BD233" s="166"/>
      <c r="BE233" s="166"/>
      <c r="BF233" s="166"/>
      <c r="BG233" s="166"/>
      <c r="BH233" s="166"/>
      <c r="BI233" s="166"/>
      <c r="BJ233" s="166"/>
      <c r="BK233" s="166"/>
      <c r="BL233" s="268"/>
      <c r="BM233" s="166"/>
      <c r="BN233" s="166"/>
      <c r="BO233" s="166"/>
      <c r="BP233" s="166"/>
      <c r="BQ233" s="166"/>
      <c r="BR233" s="166"/>
      <c r="BS233" s="166"/>
      <c r="BT233" s="166"/>
      <c r="BU233" s="166"/>
      <c r="BV233" s="166"/>
      <c r="BW233" s="166"/>
      <c r="BX233" s="166"/>
      <c r="BY233" s="166"/>
      <c r="BZ233" s="166"/>
      <c r="CA233" s="166"/>
      <c r="CB233" s="166"/>
      <c r="CC233" s="166"/>
      <c r="CD233" s="166"/>
      <c r="CE233" s="166"/>
      <c r="CF233" s="166"/>
      <c r="CG233" s="166"/>
      <c r="CH233" s="272"/>
      <c r="CI233" s="3"/>
    </row>
    <row r="234" spans="1:87" ht="14.25" thickBot="1">
      <c r="A234" s="2"/>
      <c r="B234" s="136"/>
      <c r="C234" s="137"/>
      <c r="D234" s="137"/>
      <c r="E234" s="137"/>
      <c r="F234" s="137"/>
      <c r="G234" s="224"/>
      <c r="H234" s="275"/>
      <c r="I234" s="227"/>
      <c r="J234" s="227"/>
      <c r="K234" s="227"/>
      <c r="L234" s="227"/>
      <c r="M234" s="227"/>
      <c r="N234" s="227"/>
      <c r="O234" s="227"/>
      <c r="P234" s="227"/>
      <c r="Q234" s="227"/>
      <c r="R234" s="227"/>
      <c r="S234" s="227"/>
      <c r="T234" s="228"/>
      <c r="U234" s="2"/>
      <c r="V234" s="2"/>
      <c r="W234" s="5" t="s">
        <v>24</v>
      </c>
      <c r="X234" s="5"/>
      <c r="Y234" s="5"/>
      <c r="Z234" s="5"/>
      <c r="AA234" s="5"/>
      <c r="AB234" s="5"/>
      <c r="AC234" s="5"/>
      <c r="AD234" s="5"/>
      <c r="AE234" s="5"/>
      <c r="AF234" s="5"/>
      <c r="AG234" s="5"/>
      <c r="AH234" s="5"/>
      <c r="AI234" s="5"/>
      <c r="AJ234" s="5"/>
      <c r="AK234" s="5"/>
      <c r="AL234" s="5"/>
      <c r="AM234" s="5"/>
      <c r="AN234" s="2"/>
      <c r="AO234" s="2"/>
      <c r="AP234" s="268"/>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268"/>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272"/>
      <c r="CI234" s="3"/>
    </row>
    <row r="235" spans="1:87" ht="8.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69"/>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69"/>
      <c r="BM235" s="270"/>
      <c r="BN235" s="270"/>
      <c r="BO235" s="270"/>
      <c r="BP235" s="270"/>
      <c r="BQ235" s="270"/>
      <c r="BR235" s="270"/>
      <c r="BS235" s="270"/>
      <c r="BT235" s="270"/>
      <c r="BU235" s="270"/>
      <c r="BV235" s="270"/>
      <c r="BW235" s="270"/>
      <c r="BX235" s="270"/>
      <c r="BY235" s="270"/>
      <c r="BZ235" s="270"/>
      <c r="CA235" s="270"/>
      <c r="CB235" s="270"/>
      <c r="CC235" s="270"/>
      <c r="CD235" s="270"/>
      <c r="CE235" s="270"/>
      <c r="CF235" s="270"/>
      <c r="CG235" s="270"/>
      <c r="CH235" s="273"/>
      <c r="CI235" s="3"/>
    </row>
    <row r="236" spans="1:87" ht="6.75" customHeight="1" thickBo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3"/>
    </row>
    <row r="237" spans="1:87" ht="5.0999999999999996" customHeight="1" thickTop="1">
      <c r="A237" s="241" t="s">
        <v>31</v>
      </c>
      <c r="B237" s="242"/>
      <c r="C237" s="242"/>
      <c r="D237" s="242"/>
      <c r="E237" s="112" t="s">
        <v>0</v>
      </c>
      <c r="F237" s="112"/>
      <c r="G237" s="112"/>
      <c r="H237" s="112"/>
      <c r="I237" s="112"/>
      <c r="J237" s="112"/>
      <c r="K237" s="112"/>
      <c r="L237" s="112"/>
      <c r="M237" s="112"/>
      <c r="N237" s="112"/>
      <c r="O237" s="112"/>
      <c r="P237" s="112"/>
      <c r="Q237" s="112"/>
      <c r="R237" s="112"/>
      <c r="S237" s="112"/>
      <c r="T237" s="112"/>
      <c r="U237" s="112"/>
      <c r="V237" s="112"/>
      <c r="W237" s="112"/>
      <c r="X237" s="112" t="s">
        <v>4</v>
      </c>
      <c r="Y237" s="112"/>
      <c r="Z237" s="112"/>
      <c r="AA237" s="112"/>
      <c r="AB237" s="112"/>
      <c r="AC237" s="112"/>
      <c r="AD237" s="112" t="s">
        <v>1</v>
      </c>
      <c r="AE237" s="112"/>
      <c r="AF237" s="112" t="s">
        <v>5</v>
      </c>
      <c r="AG237" s="112"/>
      <c r="AH237" s="112"/>
      <c r="AI237" s="112"/>
      <c r="AJ237" s="112"/>
      <c r="AK237" s="112"/>
      <c r="AL237" s="112"/>
      <c r="AM237" s="112" t="s">
        <v>2</v>
      </c>
      <c r="AN237" s="112"/>
      <c r="AO237" s="112"/>
      <c r="AP237" s="112"/>
      <c r="AQ237" s="112"/>
      <c r="AR237" s="112"/>
      <c r="AS237" s="112"/>
      <c r="AT237" s="112"/>
      <c r="AU237" s="112"/>
      <c r="AV237" s="112"/>
      <c r="AW237" s="112"/>
      <c r="AX237" s="112"/>
      <c r="AY237" s="112"/>
      <c r="AZ237" s="112"/>
      <c r="BA237" s="112"/>
      <c r="BB237" s="312" t="s">
        <v>63</v>
      </c>
      <c r="BC237" s="312"/>
      <c r="BD237" s="312"/>
      <c r="BE237" s="312"/>
      <c r="BF237" s="312"/>
      <c r="BG237" s="312"/>
      <c r="BH237" s="312"/>
      <c r="BI237" s="312"/>
      <c r="BJ237" s="312"/>
      <c r="BK237" s="313"/>
      <c r="BL237" s="2"/>
      <c r="BM237" s="39" t="s">
        <v>46</v>
      </c>
      <c r="BN237" s="69"/>
      <c r="BO237" s="69"/>
      <c r="BP237" s="69"/>
      <c r="BQ237" s="69"/>
      <c r="BR237" s="69"/>
      <c r="BS237" s="69"/>
      <c r="BT237" s="69"/>
      <c r="BU237" s="72" t="s">
        <v>19</v>
      </c>
      <c r="BV237" s="69"/>
      <c r="BW237" s="69"/>
      <c r="BX237" s="69"/>
      <c r="BY237" s="69"/>
      <c r="BZ237" s="69"/>
      <c r="CA237" s="69"/>
      <c r="CB237" s="73"/>
      <c r="CC237" s="123" t="s">
        <v>29</v>
      </c>
      <c r="CD237" s="124"/>
      <c r="CE237" s="124"/>
      <c r="CF237" s="124"/>
      <c r="CG237" s="124"/>
      <c r="CH237" s="124"/>
      <c r="CI237" s="3"/>
    </row>
    <row r="238" spans="1:87" ht="5.0999999999999996" customHeight="1">
      <c r="A238" s="243"/>
      <c r="B238" s="244"/>
      <c r="C238" s="244"/>
      <c r="D238" s="244"/>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314"/>
      <c r="BC238" s="314"/>
      <c r="BD238" s="314"/>
      <c r="BE238" s="314"/>
      <c r="BF238" s="314"/>
      <c r="BG238" s="314"/>
      <c r="BH238" s="314"/>
      <c r="BI238" s="314"/>
      <c r="BJ238" s="314"/>
      <c r="BK238" s="315"/>
      <c r="BL238" s="2"/>
      <c r="BM238" s="70"/>
      <c r="BN238" s="71"/>
      <c r="BO238" s="71"/>
      <c r="BP238" s="71"/>
      <c r="BQ238" s="71"/>
      <c r="BR238" s="71"/>
      <c r="BS238" s="71"/>
      <c r="BT238" s="71"/>
      <c r="BU238" s="74"/>
      <c r="BV238" s="71"/>
      <c r="BW238" s="71"/>
      <c r="BX238" s="71"/>
      <c r="BY238" s="71"/>
      <c r="BZ238" s="71"/>
      <c r="CA238" s="71"/>
      <c r="CB238" s="75"/>
      <c r="CC238" s="123"/>
      <c r="CD238" s="124"/>
      <c r="CE238" s="124"/>
      <c r="CF238" s="124"/>
      <c r="CG238" s="124"/>
      <c r="CH238" s="124"/>
      <c r="CI238" s="3"/>
    </row>
    <row r="239" spans="1:87" ht="3.75" customHeight="1">
      <c r="A239" s="243"/>
      <c r="B239" s="244"/>
      <c r="C239" s="244"/>
      <c r="D239" s="244"/>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4"/>
      <c r="AN239" s="114"/>
      <c r="AO239" s="114"/>
      <c r="AP239" s="114"/>
      <c r="AQ239" s="114"/>
      <c r="AR239" s="114"/>
      <c r="AS239" s="114"/>
      <c r="AT239" s="114"/>
      <c r="AU239" s="114"/>
      <c r="AV239" s="114"/>
      <c r="AW239" s="114"/>
      <c r="AX239" s="114"/>
      <c r="AY239" s="114"/>
      <c r="AZ239" s="114"/>
      <c r="BA239" s="114"/>
      <c r="BB239" s="316"/>
      <c r="BC239" s="316"/>
      <c r="BD239" s="316"/>
      <c r="BE239" s="316"/>
      <c r="BF239" s="316"/>
      <c r="BG239" s="316"/>
      <c r="BH239" s="316"/>
      <c r="BI239" s="316"/>
      <c r="BJ239" s="316"/>
      <c r="BK239" s="317"/>
      <c r="BL239" s="6"/>
      <c r="BM239" s="108">
        <f>BM12</f>
        <v>0</v>
      </c>
      <c r="BN239" s="49"/>
      <c r="BO239" s="49"/>
      <c r="BP239" s="49"/>
      <c r="BQ239" s="49"/>
      <c r="BR239" s="49"/>
      <c r="BS239" s="49"/>
      <c r="BT239" s="49"/>
      <c r="BU239" s="48">
        <f>BU12</f>
        <v>0</v>
      </c>
      <c r="BV239" s="49"/>
      <c r="BW239" s="49"/>
      <c r="BX239" s="49"/>
      <c r="BY239" s="49"/>
      <c r="BZ239" s="49"/>
      <c r="CA239" s="49"/>
      <c r="CB239" s="50"/>
      <c r="CC239" s="173"/>
      <c r="CD239" s="98"/>
      <c r="CE239" s="98"/>
      <c r="CF239" s="98"/>
      <c r="CG239" s="98"/>
      <c r="CH239" s="101"/>
      <c r="CI239" s="3"/>
    </row>
    <row r="240" spans="1:87" ht="5.0999999999999996" customHeight="1">
      <c r="A240" s="243"/>
      <c r="B240" s="244"/>
      <c r="C240" s="244"/>
      <c r="D240" s="244"/>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5" t="s">
        <v>6</v>
      </c>
      <c r="AN240" s="115"/>
      <c r="AO240" s="115"/>
      <c r="AP240" s="115"/>
      <c r="AQ240" s="115"/>
      <c r="AR240" s="115"/>
      <c r="AS240" s="115"/>
      <c r="AT240" s="115"/>
      <c r="AU240" s="115"/>
      <c r="AV240" s="115"/>
      <c r="AW240" s="115" t="s">
        <v>44</v>
      </c>
      <c r="AX240" s="115"/>
      <c r="AY240" s="115"/>
      <c r="AZ240" s="115"/>
      <c r="BA240" s="115"/>
      <c r="BB240" s="115" t="s">
        <v>7</v>
      </c>
      <c r="BC240" s="115"/>
      <c r="BD240" s="115"/>
      <c r="BE240" s="115"/>
      <c r="BF240" s="115"/>
      <c r="BG240" s="115"/>
      <c r="BH240" s="115"/>
      <c r="BI240" s="115"/>
      <c r="BJ240" s="115"/>
      <c r="BK240" s="116"/>
      <c r="BL240" s="6"/>
      <c r="BM240" s="109"/>
      <c r="BN240" s="52"/>
      <c r="BO240" s="52"/>
      <c r="BP240" s="52"/>
      <c r="BQ240" s="52"/>
      <c r="BR240" s="52"/>
      <c r="BS240" s="52"/>
      <c r="BT240" s="52"/>
      <c r="BU240" s="51"/>
      <c r="BV240" s="52"/>
      <c r="BW240" s="52"/>
      <c r="BX240" s="52"/>
      <c r="BY240" s="52"/>
      <c r="BZ240" s="52"/>
      <c r="CA240" s="52"/>
      <c r="CB240" s="53"/>
      <c r="CC240" s="174"/>
      <c r="CD240" s="99"/>
      <c r="CE240" s="99"/>
      <c r="CF240" s="99"/>
      <c r="CG240" s="99"/>
      <c r="CH240" s="102"/>
      <c r="CI240" s="3"/>
    </row>
    <row r="241" spans="1:87" ht="5.0999999999999996" customHeight="1">
      <c r="A241" s="243"/>
      <c r="B241" s="244"/>
      <c r="C241" s="244"/>
      <c r="D241" s="244"/>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6"/>
      <c r="BL241" s="6"/>
      <c r="BM241" s="109"/>
      <c r="BN241" s="52"/>
      <c r="BO241" s="52"/>
      <c r="BP241" s="52"/>
      <c r="BQ241" s="52"/>
      <c r="BR241" s="52"/>
      <c r="BS241" s="52"/>
      <c r="BT241" s="52"/>
      <c r="BU241" s="51"/>
      <c r="BV241" s="52"/>
      <c r="BW241" s="52"/>
      <c r="BX241" s="52"/>
      <c r="BY241" s="52"/>
      <c r="BZ241" s="52"/>
      <c r="CA241" s="52"/>
      <c r="CB241" s="53"/>
      <c r="CC241" s="174"/>
      <c r="CD241" s="99"/>
      <c r="CE241" s="99"/>
      <c r="CF241" s="99"/>
      <c r="CG241" s="99"/>
      <c r="CH241" s="102"/>
      <c r="CI241" s="3"/>
    </row>
    <row r="242" spans="1:87" ht="3.75" customHeight="1">
      <c r="A242" s="243"/>
      <c r="B242" s="244"/>
      <c r="C242" s="244"/>
      <c r="D242" s="24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6"/>
      <c r="BL242" s="6"/>
      <c r="BM242" s="109"/>
      <c r="BN242" s="52"/>
      <c r="BO242" s="52"/>
      <c r="BP242" s="52"/>
      <c r="BQ242" s="52"/>
      <c r="BR242" s="52"/>
      <c r="BS242" s="52"/>
      <c r="BT242" s="52"/>
      <c r="BU242" s="51"/>
      <c r="BV242" s="52"/>
      <c r="BW242" s="52"/>
      <c r="BX242" s="52"/>
      <c r="BY242" s="52"/>
      <c r="BZ242" s="52"/>
      <c r="CA242" s="52"/>
      <c r="CB242" s="53"/>
      <c r="CC242" s="174"/>
      <c r="CD242" s="99"/>
      <c r="CE242" s="99"/>
      <c r="CF242" s="99"/>
      <c r="CG242" s="99"/>
      <c r="CH242" s="102"/>
      <c r="CI242" s="3"/>
    </row>
    <row r="243" spans="1:87" ht="3" customHeight="1" thickBot="1">
      <c r="A243" s="177">
        <f>A16</f>
        <v>0</v>
      </c>
      <c r="B243" s="178"/>
      <c r="C243" s="178"/>
      <c r="D243" s="178"/>
      <c r="E243" s="179">
        <f>E16</f>
        <v>0</v>
      </c>
      <c r="F243" s="180"/>
      <c r="G243" s="180"/>
      <c r="H243" s="180"/>
      <c r="I243" s="180"/>
      <c r="J243" s="180"/>
      <c r="K243" s="180"/>
      <c r="L243" s="180"/>
      <c r="M243" s="180"/>
      <c r="N243" s="180"/>
      <c r="O243" s="180"/>
      <c r="P243" s="180"/>
      <c r="Q243" s="180"/>
      <c r="R243" s="180"/>
      <c r="S243" s="180"/>
      <c r="T243" s="180"/>
      <c r="U243" s="180"/>
      <c r="V243" s="180"/>
      <c r="W243" s="180"/>
      <c r="X243" s="245">
        <f>X16</f>
        <v>0</v>
      </c>
      <c r="Y243" s="184"/>
      <c r="Z243" s="184"/>
      <c r="AA243" s="184"/>
      <c r="AB243" s="184"/>
      <c r="AC243" s="185"/>
      <c r="AD243" s="110">
        <f>AD16</f>
        <v>0</v>
      </c>
      <c r="AE243" s="110"/>
      <c r="AF243" s="193">
        <f>AF16</f>
        <v>0</v>
      </c>
      <c r="AG243" s="194"/>
      <c r="AH243" s="194"/>
      <c r="AI243" s="194"/>
      <c r="AJ243" s="194"/>
      <c r="AK243" s="194"/>
      <c r="AL243" s="195"/>
      <c r="AM243" s="160">
        <f>AM16</f>
        <v>0</v>
      </c>
      <c r="AN243" s="47"/>
      <c r="AO243" s="47"/>
      <c r="AP243" s="47"/>
      <c r="AQ243" s="47"/>
      <c r="AR243" s="47"/>
      <c r="AS243" s="47"/>
      <c r="AT243" s="47"/>
      <c r="AU243" s="47"/>
      <c r="AV243" s="47"/>
      <c r="AW243" s="47">
        <f>AW16</f>
        <v>0</v>
      </c>
      <c r="AX243" s="47"/>
      <c r="AY243" s="47"/>
      <c r="AZ243" s="47"/>
      <c r="BA243" s="47"/>
      <c r="BB243" s="160">
        <f>BB16</f>
        <v>0</v>
      </c>
      <c r="BC243" s="47"/>
      <c r="BD243" s="47"/>
      <c r="BE243" s="47"/>
      <c r="BF243" s="47"/>
      <c r="BG243" s="47"/>
      <c r="BH243" s="47"/>
      <c r="BI243" s="47"/>
      <c r="BJ243" s="47"/>
      <c r="BK243" s="146"/>
      <c r="BL243" s="6"/>
      <c r="BM243" s="31"/>
      <c r="BN243" s="32"/>
      <c r="BO243" s="32"/>
      <c r="BP243" s="32"/>
      <c r="BQ243" s="32"/>
      <c r="BR243" s="32"/>
      <c r="BS243" s="32"/>
      <c r="BT243" s="32"/>
      <c r="BU243" s="54"/>
      <c r="BV243" s="55"/>
      <c r="BW243" s="55"/>
      <c r="BX243" s="55"/>
      <c r="BY243" s="55"/>
      <c r="BZ243" s="55"/>
      <c r="CA243" s="55"/>
      <c r="CB243" s="56"/>
      <c r="CC243" s="175"/>
      <c r="CD243" s="100"/>
      <c r="CE243" s="100"/>
      <c r="CF243" s="100"/>
      <c r="CG243" s="100"/>
      <c r="CH243" s="103"/>
      <c r="CI243" s="3"/>
    </row>
    <row r="244" spans="1:87" ht="5.0999999999999996" customHeight="1" thickTop="1" thickBot="1">
      <c r="A244" s="177"/>
      <c r="B244" s="178"/>
      <c r="C244" s="178"/>
      <c r="D244" s="178"/>
      <c r="E244" s="181"/>
      <c r="F244" s="181"/>
      <c r="G244" s="181"/>
      <c r="H244" s="181"/>
      <c r="I244" s="181"/>
      <c r="J244" s="181"/>
      <c r="K244" s="181"/>
      <c r="L244" s="181"/>
      <c r="M244" s="181"/>
      <c r="N244" s="181"/>
      <c r="O244" s="181"/>
      <c r="P244" s="181"/>
      <c r="Q244" s="181"/>
      <c r="R244" s="181"/>
      <c r="S244" s="181"/>
      <c r="T244" s="181"/>
      <c r="U244" s="181"/>
      <c r="V244" s="181"/>
      <c r="W244" s="181"/>
      <c r="X244" s="186"/>
      <c r="Y244" s="187"/>
      <c r="Z244" s="187"/>
      <c r="AA244" s="187"/>
      <c r="AB244" s="187"/>
      <c r="AC244" s="188"/>
      <c r="AD244" s="110"/>
      <c r="AE244" s="110"/>
      <c r="AF244" s="196"/>
      <c r="AG244" s="197"/>
      <c r="AH244" s="197"/>
      <c r="AI244" s="197"/>
      <c r="AJ244" s="197"/>
      <c r="AK244" s="197"/>
      <c r="AL244" s="198"/>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146"/>
      <c r="BL244" s="6"/>
      <c r="BM244" s="2"/>
      <c r="BN244" s="2"/>
      <c r="BO244" s="2"/>
      <c r="BP244" s="2"/>
      <c r="BQ244" s="2"/>
      <c r="BR244" s="2"/>
      <c r="BS244" s="2"/>
      <c r="BT244" s="2"/>
      <c r="BU244" s="2"/>
      <c r="BV244" s="2"/>
      <c r="BW244" s="2"/>
      <c r="BX244" s="2"/>
      <c r="BY244" s="2"/>
      <c r="BZ244" s="2"/>
      <c r="CA244" s="2"/>
      <c r="CB244" s="2"/>
      <c r="CC244" s="2"/>
      <c r="CD244" s="2"/>
      <c r="CE244" s="2"/>
      <c r="CF244" s="2"/>
      <c r="CG244" s="2"/>
      <c r="CH244" s="2"/>
      <c r="CI244" s="3"/>
    </row>
    <row r="245" spans="1:87" ht="5.0999999999999996" customHeight="1" thickTop="1">
      <c r="A245" s="177"/>
      <c r="B245" s="178"/>
      <c r="C245" s="178"/>
      <c r="D245" s="178"/>
      <c r="E245" s="181"/>
      <c r="F245" s="181"/>
      <c r="G245" s="181"/>
      <c r="H245" s="181"/>
      <c r="I245" s="181"/>
      <c r="J245" s="181"/>
      <c r="K245" s="181"/>
      <c r="L245" s="181"/>
      <c r="M245" s="181"/>
      <c r="N245" s="181"/>
      <c r="O245" s="181"/>
      <c r="P245" s="181"/>
      <c r="Q245" s="181"/>
      <c r="R245" s="181"/>
      <c r="S245" s="181"/>
      <c r="T245" s="181"/>
      <c r="U245" s="181"/>
      <c r="V245" s="181"/>
      <c r="W245" s="181"/>
      <c r="X245" s="186"/>
      <c r="Y245" s="187"/>
      <c r="Z245" s="187"/>
      <c r="AA245" s="187"/>
      <c r="AB245" s="187"/>
      <c r="AC245" s="188"/>
      <c r="AD245" s="110"/>
      <c r="AE245" s="110"/>
      <c r="AF245" s="196"/>
      <c r="AG245" s="197"/>
      <c r="AH245" s="197"/>
      <c r="AI245" s="197"/>
      <c r="AJ245" s="197"/>
      <c r="AK245" s="197"/>
      <c r="AL245" s="198"/>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146"/>
      <c r="BL245" s="6"/>
      <c r="BM245" s="328" t="s">
        <v>36</v>
      </c>
      <c r="BN245" s="329"/>
      <c r="BO245" s="329"/>
      <c r="BP245" s="329"/>
      <c r="BQ245" s="329"/>
      <c r="BR245" s="329"/>
      <c r="BS245" s="329"/>
      <c r="BT245" s="229" t="s">
        <v>58</v>
      </c>
      <c r="BU245" s="229"/>
      <c r="BV245" s="230"/>
      <c r="BW245" s="117" t="s">
        <v>59</v>
      </c>
      <c r="BX245" s="117"/>
      <c r="BY245" s="117"/>
      <c r="BZ245" s="111" t="s">
        <v>60</v>
      </c>
      <c r="CA245" s="111"/>
      <c r="CB245" s="111"/>
      <c r="CC245" s="57" t="s">
        <v>57</v>
      </c>
      <c r="CD245" s="58"/>
      <c r="CE245" s="58"/>
      <c r="CF245" s="58"/>
      <c r="CG245" s="58"/>
      <c r="CH245" s="59"/>
      <c r="CI245" s="3"/>
    </row>
    <row r="246" spans="1:87" ht="5.0999999999999996" customHeight="1">
      <c r="A246" s="177"/>
      <c r="B246" s="178"/>
      <c r="C246" s="178"/>
      <c r="D246" s="178"/>
      <c r="E246" s="181"/>
      <c r="F246" s="181"/>
      <c r="G246" s="181"/>
      <c r="H246" s="181"/>
      <c r="I246" s="181"/>
      <c r="J246" s="181"/>
      <c r="K246" s="181"/>
      <c r="L246" s="181"/>
      <c r="M246" s="181"/>
      <c r="N246" s="181"/>
      <c r="O246" s="181"/>
      <c r="P246" s="181"/>
      <c r="Q246" s="181"/>
      <c r="R246" s="181"/>
      <c r="S246" s="181"/>
      <c r="T246" s="181"/>
      <c r="U246" s="181"/>
      <c r="V246" s="181"/>
      <c r="W246" s="181"/>
      <c r="X246" s="186"/>
      <c r="Y246" s="187"/>
      <c r="Z246" s="187"/>
      <c r="AA246" s="187"/>
      <c r="AB246" s="187"/>
      <c r="AC246" s="188"/>
      <c r="AD246" s="110"/>
      <c r="AE246" s="110"/>
      <c r="AF246" s="196"/>
      <c r="AG246" s="197"/>
      <c r="AH246" s="197"/>
      <c r="AI246" s="197"/>
      <c r="AJ246" s="197"/>
      <c r="AK246" s="197"/>
      <c r="AL246" s="198"/>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146"/>
      <c r="BL246" s="6"/>
      <c r="BM246" s="330"/>
      <c r="BN246" s="331"/>
      <c r="BO246" s="331"/>
      <c r="BP246" s="331"/>
      <c r="BQ246" s="331"/>
      <c r="BR246" s="331"/>
      <c r="BS246" s="331"/>
      <c r="BT246" s="231"/>
      <c r="BU246" s="231"/>
      <c r="BV246" s="232"/>
      <c r="BW246" s="117"/>
      <c r="BX246" s="117"/>
      <c r="BY246" s="117"/>
      <c r="BZ246" s="111"/>
      <c r="CA246" s="111"/>
      <c r="CB246" s="111"/>
      <c r="CC246" s="60"/>
      <c r="CD246" s="61"/>
      <c r="CE246" s="61"/>
      <c r="CF246" s="61"/>
      <c r="CG246" s="61"/>
      <c r="CH246" s="62"/>
      <c r="CI246" s="3"/>
    </row>
    <row r="247" spans="1:87" ht="5.0999999999999996" customHeight="1">
      <c r="A247" s="177"/>
      <c r="B247" s="178"/>
      <c r="C247" s="178"/>
      <c r="D247" s="178"/>
      <c r="E247" s="181"/>
      <c r="F247" s="181"/>
      <c r="G247" s="181"/>
      <c r="H247" s="181"/>
      <c r="I247" s="181"/>
      <c r="J247" s="181"/>
      <c r="K247" s="181"/>
      <c r="L247" s="181"/>
      <c r="M247" s="181"/>
      <c r="N247" s="181"/>
      <c r="O247" s="181"/>
      <c r="P247" s="181"/>
      <c r="Q247" s="181"/>
      <c r="R247" s="181"/>
      <c r="S247" s="181"/>
      <c r="T247" s="181"/>
      <c r="U247" s="181"/>
      <c r="V247" s="181"/>
      <c r="W247" s="181"/>
      <c r="X247" s="186"/>
      <c r="Y247" s="187"/>
      <c r="Z247" s="187"/>
      <c r="AA247" s="187"/>
      <c r="AB247" s="187"/>
      <c r="AC247" s="188"/>
      <c r="AD247" s="110"/>
      <c r="AE247" s="110"/>
      <c r="AF247" s="196"/>
      <c r="AG247" s="197"/>
      <c r="AH247" s="197"/>
      <c r="AI247" s="197"/>
      <c r="AJ247" s="197"/>
      <c r="AK247" s="197"/>
      <c r="AL247" s="198"/>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146"/>
      <c r="BL247" s="6"/>
      <c r="BM247" s="104">
        <f>BM20</f>
        <v>0</v>
      </c>
      <c r="BN247" s="105"/>
      <c r="BO247" s="105"/>
      <c r="BP247" s="105"/>
      <c r="BQ247" s="105"/>
      <c r="BR247" s="105"/>
      <c r="BS247" s="105"/>
      <c r="BT247" s="208"/>
      <c r="BU247" s="209"/>
      <c r="BV247" s="210"/>
      <c r="BW247" s="217"/>
      <c r="BX247" s="217"/>
      <c r="BY247" s="217"/>
      <c r="BZ247" s="261"/>
      <c r="CA247" s="261"/>
      <c r="CB247" s="262"/>
      <c r="CC247" s="63"/>
      <c r="CD247" s="64"/>
      <c r="CE247" s="202"/>
      <c r="CF247" s="64"/>
      <c r="CG247" s="202"/>
      <c r="CH247" s="203"/>
      <c r="CI247" s="3"/>
    </row>
    <row r="248" spans="1:87" ht="5.0999999999999996" customHeight="1">
      <c r="A248" s="177"/>
      <c r="B248" s="178"/>
      <c r="C248" s="178"/>
      <c r="D248" s="178"/>
      <c r="E248" s="182"/>
      <c r="F248" s="182"/>
      <c r="G248" s="182"/>
      <c r="H248" s="182"/>
      <c r="I248" s="182"/>
      <c r="J248" s="182"/>
      <c r="K248" s="182"/>
      <c r="L248" s="182"/>
      <c r="M248" s="182"/>
      <c r="N248" s="182"/>
      <c r="O248" s="182"/>
      <c r="P248" s="182"/>
      <c r="Q248" s="182"/>
      <c r="R248" s="182"/>
      <c r="S248" s="182"/>
      <c r="T248" s="182"/>
      <c r="U248" s="182"/>
      <c r="V248" s="182"/>
      <c r="W248" s="182"/>
      <c r="X248" s="189"/>
      <c r="Y248" s="190"/>
      <c r="Z248" s="190"/>
      <c r="AA248" s="190"/>
      <c r="AB248" s="190"/>
      <c r="AC248" s="191"/>
      <c r="AD248" s="110"/>
      <c r="AE248" s="110"/>
      <c r="AF248" s="199"/>
      <c r="AG248" s="200"/>
      <c r="AH248" s="200"/>
      <c r="AI248" s="200"/>
      <c r="AJ248" s="200"/>
      <c r="AK248" s="200"/>
      <c r="AL248" s="201"/>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146"/>
      <c r="BL248" s="6"/>
      <c r="BM248" s="104"/>
      <c r="BN248" s="105"/>
      <c r="BO248" s="105"/>
      <c r="BP248" s="105"/>
      <c r="BQ248" s="105"/>
      <c r="BR248" s="105"/>
      <c r="BS248" s="105"/>
      <c r="BT248" s="211"/>
      <c r="BU248" s="212"/>
      <c r="BV248" s="213"/>
      <c r="BW248" s="217"/>
      <c r="BX248" s="217"/>
      <c r="BY248" s="217"/>
      <c r="BZ248" s="263"/>
      <c r="CA248" s="263"/>
      <c r="CB248" s="264"/>
      <c r="CC248" s="65"/>
      <c r="CD248" s="66"/>
      <c r="CE248" s="204"/>
      <c r="CF248" s="66"/>
      <c r="CG248" s="204"/>
      <c r="CH248" s="205"/>
      <c r="CI248" s="3"/>
    </row>
    <row r="249" spans="1:87" ht="2.25" customHeight="1">
      <c r="A249" s="177">
        <f>A22</f>
        <v>0</v>
      </c>
      <c r="B249" s="178"/>
      <c r="C249" s="178"/>
      <c r="D249" s="178"/>
      <c r="E249" s="179">
        <f>E22</f>
        <v>0</v>
      </c>
      <c r="F249" s="180"/>
      <c r="G249" s="180"/>
      <c r="H249" s="180"/>
      <c r="I249" s="180"/>
      <c r="J249" s="180"/>
      <c r="K249" s="180"/>
      <c r="L249" s="180"/>
      <c r="M249" s="180"/>
      <c r="N249" s="180"/>
      <c r="O249" s="180"/>
      <c r="P249" s="180"/>
      <c r="Q249" s="180"/>
      <c r="R249" s="180"/>
      <c r="S249" s="180"/>
      <c r="T249" s="180"/>
      <c r="U249" s="180"/>
      <c r="V249" s="180"/>
      <c r="W249" s="180"/>
      <c r="X249" s="183">
        <f>X22</f>
        <v>0</v>
      </c>
      <c r="Y249" s="184"/>
      <c r="Z249" s="184"/>
      <c r="AA249" s="184"/>
      <c r="AB249" s="184"/>
      <c r="AC249" s="185"/>
      <c r="AD249" s="110">
        <f>AD22</f>
        <v>0</v>
      </c>
      <c r="AE249" s="110"/>
      <c r="AF249" s="193">
        <f>AF22</f>
        <v>0</v>
      </c>
      <c r="AG249" s="194"/>
      <c r="AH249" s="194"/>
      <c r="AI249" s="194"/>
      <c r="AJ249" s="194"/>
      <c r="AK249" s="194"/>
      <c r="AL249" s="195"/>
      <c r="AM249" s="160">
        <f>AM22</f>
        <v>0</v>
      </c>
      <c r="AN249" s="47"/>
      <c r="AO249" s="47"/>
      <c r="AP249" s="47"/>
      <c r="AQ249" s="47"/>
      <c r="AR249" s="47"/>
      <c r="AS249" s="47"/>
      <c r="AT249" s="47"/>
      <c r="AU249" s="47"/>
      <c r="AV249" s="47"/>
      <c r="AW249" s="47">
        <f>AW22</f>
        <v>0</v>
      </c>
      <c r="AX249" s="47"/>
      <c r="AY249" s="47"/>
      <c r="AZ249" s="47"/>
      <c r="BA249" s="47"/>
      <c r="BB249" s="160">
        <f>BB22</f>
        <v>0</v>
      </c>
      <c r="BC249" s="47"/>
      <c r="BD249" s="47"/>
      <c r="BE249" s="47"/>
      <c r="BF249" s="47"/>
      <c r="BG249" s="47"/>
      <c r="BH249" s="47"/>
      <c r="BI249" s="47"/>
      <c r="BJ249" s="47"/>
      <c r="BK249" s="146"/>
      <c r="BL249" s="6"/>
      <c r="BM249" s="104"/>
      <c r="BN249" s="105"/>
      <c r="BO249" s="105"/>
      <c r="BP249" s="105"/>
      <c r="BQ249" s="105"/>
      <c r="BR249" s="105"/>
      <c r="BS249" s="105"/>
      <c r="BT249" s="211"/>
      <c r="BU249" s="212"/>
      <c r="BV249" s="213"/>
      <c r="BW249" s="217"/>
      <c r="BX249" s="217"/>
      <c r="BY249" s="217"/>
      <c r="BZ249" s="263"/>
      <c r="CA249" s="263"/>
      <c r="CB249" s="264"/>
      <c r="CC249" s="65"/>
      <c r="CD249" s="66"/>
      <c r="CE249" s="204"/>
      <c r="CF249" s="66"/>
      <c r="CG249" s="204"/>
      <c r="CH249" s="205"/>
      <c r="CI249" s="3"/>
    </row>
    <row r="250" spans="1:87" ht="5.0999999999999996" customHeight="1">
      <c r="A250" s="177"/>
      <c r="B250" s="178"/>
      <c r="C250" s="178"/>
      <c r="D250" s="178"/>
      <c r="E250" s="181"/>
      <c r="F250" s="181"/>
      <c r="G250" s="181"/>
      <c r="H250" s="181"/>
      <c r="I250" s="181"/>
      <c r="J250" s="181"/>
      <c r="K250" s="181"/>
      <c r="L250" s="181"/>
      <c r="M250" s="181"/>
      <c r="N250" s="181"/>
      <c r="O250" s="181"/>
      <c r="P250" s="181"/>
      <c r="Q250" s="181"/>
      <c r="R250" s="181"/>
      <c r="S250" s="181"/>
      <c r="T250" s="181"/>
      <c r="U250" s="181"/>
      <c r="V250" s="181"/>
      <c r="W250" s="181"/>
      <c r="X250" s="186"/>
      <c r="Y250" s="187"/>
      <c r="Z250" s="187"/>
      <c r="AA250" s="187"/>
      <c r="AB250" s="187"/>
      <c r="AC250" s="188"/>
      <c r="AD250" s="110"/>
      <c r="AE250" s="110"/>
      <c r="AF250" s="196"/>
      <c r="AG250" s="197"/>
      <c r="AH250" s="197"/>
      <c r="AI250" s="197"/>
      <c r="AJ250" s="197"/>
      <c r="AK250" s="197"/>
      <c r="AL250" s="198"/>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146"/>
      <c r="BL250" s="6"/>
      <c r="BM250" s="104"/>
      <c r="BN250" s="105"/>
      <c r="BO250" s="105"/>
      <c r="BP250" s="105"/>
      <c r="BQ250" s="105"/>
      <c r="BR250" s="105"/>
      <c r="BS250" s="105"/>
      <c r="BT250" s="211"/>
      <c r="BU250" s="212"/>
      <c r="BV250" s="213"/>
      <c r="BW250" s="217"/>
      <c r="BX250" s="217"/>
      <c r="BY250" s="217"/>
      <c r="BZ250" s="263"/>
      <c r="CA250" s="263"/>
      <c r="CB250" s="264"/>
      <c r="CC250" s="65"/>
      <c r="CD250" s="66"/>
      <c r="CE250" s="204"/>
      <c r="CF250" s="66"/>
      <c r="CG250" s="204"/>
      <c r="CH250" s="205"/>
      <c r="CI250" s="3"/>
    </row>
    <row r="251" spans="1:87" ht="5.0999999999999996" customHeight="1" thickBot="1">
      <c r="A251" s="177"/>
      <c r="B251" s="178"/>
      <c r="C251" s="178"/>
      <c r="D251" s="178"/>
      <c r="E251" s="181"/>
      <c r="F251" s="181"/>
      <c r="G251" s="181"/>
      <c r="H251" s="181"/>
      <c r="I251" s="181"/>
      <c r="J251" s="181"/>
      <c r="K251" s="181"/>
      <c r="L251" s="181"/>
      <c r="M251" s="181"/>
      <c r="N251" s="181"/>
      <c r="O251" s="181"/>
      <c r="P251" s="181"/>
      <c r="Q251" s="181"/>
      <c r="R251" s="181"/>
      <c r="S251" s="181"/>
      <c r="T251" s="181"/>
      <c r="U251" s="181"/>
      <c r="V251" s="181"/>
      <c r="W251" s="181"/>
      <c r="X251" s="186"/>
      <c r="Y251" s="187"/>
      <c r="Z251" s="187"/>
      <c r="AA251" s="187"/>
      <c r="AB251" s="187"/>
      <c r="AC251" s="188"/>
      <c r="AD251" s="110"/>
      <c r="AE251" s="110"/>
      <c r="AF251" s="196"/>
      <c r="AG251" s="197"/>
      <c r="AH251" s="197"/>
      <c r="AI251" s="197"/>
      <c r="AJ251" s="197"/>
      <c r="AK251" s="197"/>
      <c r="AL251" s="198"/>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146"/>
      <c r="BL251" s="6"/>
      <c r="BM251" s="106"/>
      <c r="BN251" s="107"/>
      <c r="BO251" s="107"/>
      <c r="BP251" s="107"/>
      <c r="BQ251" s="107"/>
      <c r="BR251" s="107"/>
      <c r="BS251" s="107"/>
      <c r="BT251" s="214"/>
      <c r="BU251" s="215"/>
      <c r="BV251" s="216"/>
      <c r="BW251" s="217"/>
      <c r="BX251" s="217"/>
      <c r="BY251" s="217"/>
      <c r="BZ251" s="265"/>
      <c r="CA251" s="265"/>
      <c r="CB251" s="266"/>
      <c r="CC251" s="67"/>
      <c r="CD251" s="68"/>
      <c r="CE251" s="206"/>
      <c r="CF251" s="68"/>
      <c r="CG251" s="206"/>
      <c r="CH251" s="207"/>
      <c r="CI251" s="3"/>
    </row>
    <row r="252" spans="1:87" ht="5.0999999999999996" customHeight="1" thickTop="1" thickBot="1">
      <c r="A252" s="177"/>
      <c r="B252" s="178"/>
      <c r="C252" s="178"/>
      <c r="D252" s="178"/>
      <c r="E252" s="181"/>
      <c r="F252" s="181"/>
      <c r="G252" s="181"/>
      <c r="H252" s="181"/>
      <c r="I252" s="181"/>
      <c r="J252" s="181"/>
      <c r="K252" s="181"/>
      <c r="L252" s="181"/>
      <c r="M252" s="181"/>
      <c r="N252" s="181"/>
      <c r="O252" s="181"/>
      <c r="P252" s="181"/>
      <c r="Q252" s="181"/>
      <c r="R252" s="181"/>
      <c r="S252" s="181"/>
      <c r="T252" s="181"/>
      <c r="U252" s="181"/>
      <c r="V252" s="181"/>
      <c r="W252" s="181"/>
      <c r="X252" s="186"/>
      <c r="Y252" s="187"/>
      <c r="Z252" s="187"/>
      <c r="AA252" s="187"/>
      <c r="AB252" s="187"/>
      <c r="AC252" s="188"/>
      <c r="AD252" s="110"/>
      <c r="AE252" s="110"/>
      <c r="AF252" s="196"/>
      <c r="AG252" s="197"/>
      <c r="AH252" s="197"/>
      <c r="AI252" s="197"/>
      <c r="AJ252" s="197"/>
      <c r="AK252" s="197"/>
      <c r="AL252" s="198"/>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146"/>
      <c r="BL252" s="6"/>
      <c r="BM252" s="2"/>
      <c r="BN252" s="2"/>
      <c r="BO252" s="2"/>
      <c r="BP252" s="2"/>
      <c r="BQ252" s="2"/>
      <c r="BR252" s="2"/>
      <c r="BS252" s="2"/>
      <c r="BT252" s="2"/>
      <c r="BU252" s="2"/>
      <c r="BV252" s="2"/>
      <c r="BW252" s="2"/>
      <c r="BX252" s="2"/>
      <c r="BY252" s="2"/>
      <c r="BZ252" s="2"/>
      <c r="CA252" s="2"/>
      <c r="CB252" s="2"/>
      <c r="CC252" s="2"/>
      <c r="CD252" s="2"/>
      <c r="CE252" s="2"/>
      <c r="CF252" s="2"/>
      <c r="CG252" s="2"/>
      <c r="CH252" s="2"/>
      <c r="CI252" s="3"/>
    </row>
    <row r="253" spans="1:87" ht="5.0999999999999996" customHeight="1" thickTop="1">
      <c r="A253" s="177"/>
      <c r="B253" s="178"/>
      <c r="C253" s="178"/>
      <c r="D253" s="178"/>
      <c r="E253" s="181"/>
      <c r="F253" s="181"/>
      <c r="G253" s="181"/>
      <c r="H253" s="181"/>
      <c r="I253" s="181"/>
      <c r="J253" s="181"/>
      <c r="K253" s="181"/>
      <c r="L253" s="181"/>
      <c r="M253" s="181"/>
      <c r="N253" s="181"/>
      <c r="O253" s="181"/>
      <c r="P253" s="181"/>
      <c r="Q253" s="181"/>
      <c r="R253" s="181"/>
      <c r="S253" s="181"/>
      <c r="T253" s="181"/>
      <c r="U253" s="181"/>
      <c r="V253" s="181"/>
      <c r="W253" s="181"/>
      <c r="X253" s="186"/>
      <c r="Y253" s="187"/>
      <c r="Z253" s="187"/>
      <c r="AA253" s="187"/>
      <c r="AB253" s="187"/>
      <c r="AC253" s="188"/>
      <c r="AD253" s="110"/>
      <c r="AE253" s="110"/>
      <c r="AF253" s="196"/>
      <c r="AG253" s="197"/>
      <c r="AH253" s="197"/>
      <c r="AI253" s="197"/>
      <c r="AJ253" s="197"/>
      <c r="AK253" s="197"/>
      <c r="AL253" s="198"/>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146"/>
      <c r="BL253" s="6"/>
      <c r="BM253" s="39" t="s">
        <v>55</v>
      </c>
      <c r="BN253" s="40"/>
      <c r="BO253" s="40"/>
      <c r="BP253" s="40"/>
      <c r="BQ253" s="40"/>
      <c r="BR253" s="40"/>
      <c r="BS253" s="40"/>
      <c r="BT253" s="40"/>
      <c r="BU253" s="40"/>
      <c r="BV253" s="40"/>
      <c r="BW253" s="40"/>
      <c r="BX253" s="40"/>
      <c r="BY253" s="40"/>
      <c r="BZ253" s="40"/>
      <c r="CA253" s="40"/>
      <c r="CB253" s="39" t="s">
        <v>50</v>
      </c>
      <c r="CC253" s="40"/>
      <c r="CD253" s="40"/>
      <c r="CE253" s="40"/>
      <c r="CF253" s="40"/>
      <c r="CG253" s="40"/>
      <c r="CH253" s="418"/>
      <c r="CI253" s="3"/>
    </row>
    <row r="254" spans="1:87" ht="5.0999999999999996" customHeight="1">
      <c r="A254" s="177"/>
      <c r="B254" s="178"/>
      <c r="C254" s="178"/>
      <c r="D254" s="178"/>
      <c r="E254" s="182"/>
      <c r="F254" s="182"/>
      <c r="G254" s="182"/>
      <c r="H254" s="182"/>
      <c r="I254" s="182"/>
      <c r="J254" s="182"/>
      <c r="K254" s="182"/>
      <c r="L254" s="182"/>
      <c r="M254" s="182"/>
      <c r="N254" s="182"/>
      <c r="O254" s="182"/>
      <c r="P254" s="182"/>
      <c r="Q254" s="182"/>
      <c r="R254" s="182"/>
      <c r="S254" s="182"/>
      <c r="T254" s="182"/>
      <c r="U254" s="182"/>
      <c r="V254" s="182"/>
      <c r="W254" s="182"/>
      <c r="X254" s="189"/>
      <c r="Y254" s="190"/>
      <c r="Z254" s="190"/>
      <c r="AA254" s="190"/>
      <c r="AB254" s="190"/>
      <c r="AC254" s="191"/>
      <c r="AD254" s="110"/>
      <c r="AE254" s="110"/>
      <c r="AF254" s="199"/>
      <c r="AG254" s="200"/>
      <c r="AH254" s="200"/>
      <c r="AI254" s="200"/>
      <c r="AJ254" s="200"/>
      <c r="AK254" s="200"/>
      <c r="AL254" s="201"/>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146"/>
      <c r="BL254" s="6"/>
      <c r="BM254" s="41"/>
      <c r="BN254" s="42"/>
      <c r="BO254" s="42"/>
      <c r="BP254" s="42"/>
      <c r="BQ254" s="42"/>
      <c r="BR254" s="42"/>
      <c r="BS254" s="42"/>
      <c r="BT254" s="42"/>
      <c r="BU254" s="42"/>
      <c r="BV254" s="42"/>
      <c r="BW254" s="42"/>
      <c r="BX254" s="42"/>
      <c r="BY254" s="42"/>
      <c r="BZ254" s="42"/>
      <c r="CA254" s="42"/>
      <c r="CB254" s="41"/>
      <c r="CC254" s="42"/>
      <c r="CD254" s="42"/>
      <c r="CE254" s="42"/>
      <c r="CF254" s="42"/>
      <c r="CG254" s="42"/>
      <c r="CH254" s="419"/>
      <c r="CI254" s="3"/>
    </row>
    <row r="255" spans="1:87" ht="2.25" customHeight="1">
      <c r="A255" s="177">
        <f>A28</f>
        <v>0</v>
      </c>
      <c r="B255" s="178"/>
      <c r="C255" s="178"/>
      <c r="D255" s="178"/>
      <c r="E255" s="179">
        <f>E28</f>
        <v>0</v>
      </c>
      <c r="F255" s="180"/>
      <c r="G255" s="180"/>
      <c r="H255" s="180"/>
      <c r="I255" s="180"/>
      <c r="J255" s="180"/>
      <c r="K255" s="180"/>
      <c r="L255" s="180"/>
      <c r="M255" s="180"/>
      <c r="N255" s="180"/>
      <c r="O255" s="180"/>
      <c r="P255" s="180"/>
      <c r="Q255" s="180"/>
      <c r="R255" s="180"/>
      <c r="S255" s="180"/>
      <c r="T255" s="180"/>
      <c r="U255" s="180"/>
      <c r="V255" s="180"/>
      <c r="W255" s="180"/>
      <c r="X255" s="183">
        <f>X28</f>
        <v>0</v>
      </c>
      <c r="Y255" s="184"/>
      <c r="Z255" s="184"/>
      <c r="AA255" s="184"/>
      <c r="AB255" s="184"/>
      <c r="AC255" s="185"/>
      <c r="AD255" s="110">
        <f>AD28</f>
        <v>0</v>
      </c>
      <c r="AE255" s="110"/>
      <c r="AF255" s="193">
        <f>AF28</f>
        <v>0</v>
      </c>
      <c r="AG255" s="194"/>
      <c r="AH255" s="194"/>
      <c r="AI255" s="194"/>
      <c r="AJ255" s="194"/>
      <c r="AK255" s="194"/>
      <c r="AL255" s="195"/>
      <c r="AM255" s="160">
        <f>AM28</f>
        <v>0</v>
      </c>
      <c r="AN255" s="47"/>
      <c r="AO255" s="47"/>
      <c r="AP255" s="47"/>
      <c r="AQ255" s="47"/>
      <c r="AR255" s="47"/>
      <c r="AS255" s="47"/>
      <c r="AT255" s="47"/>
      <c r="AU255" s="47"/>
      <c r="AV255" s="47"/>
      <c r="AW255" s="47">
        <f>AW28</f>
        <v>0</v>
      </c>
      <c r="AX255" s="47"/>
      <c r="AY255" s="47"/>
      <c r="AZ255" s="47"/>
      <c r="BA255" s="47"/>
      <c r="BB255" s="160">
        <f>BB28</f>
        <v>0</v>
      </c>
      <c r="BC255" s="47"/>
      <c r="BD255" s="47"/>
      <c r="BE255" s="47"/>
      <c r="BF255" s="47"/>
      <c r="BG255" s="47"/>
      <c r="BH255" s="47"/>
      <c r="BI255" s="47"/>
      <c r="BJ255" s="47"/>
      <c r="BK255" s="146"/>
      <c r="BL255" s="6"/>
      <c r="BM255" s="108" t="s">
        <v>49</v>
      </c>
      <c r="BN255" s="49"/>
      <c r="BO255" s="401" t="str">
        <f t="shared" ref="BO255:CB255" si="1">BO28</f>
        <v/>
      </c>
      <c r="BP255" s="401" t="str">
        <f t="shared" si="1"/>
        <v/>
      </c>
      <c r="BQ255" s="401" t="str">
        <f t="shared" si="1"/>
        <v/>
      </c>
      <c r="BR255" s="401" t="str">
        <f t="shared" si="1"/>
        <v/>
      </c>
      <c r="BS255" s="401" t="str">
        <f t="shared" si="1"/>
        <v/>
      </c>
      <c r="BT255" s="401" t="str">
        <f t="shared" si="1"/>
        <v/>
      </c>
      <c r="BU255" s="401" t="str">
        <f t="shared" si="1"/>
        <v/>
      </c>
      <c r="BV255" s="401" t="str">
        <f t="shared" si="1"/>
        <v/>
      </c>
      <c r="BW255" s="401" t="str">
        <f t="shared" si="1"/>
        <v/>
      </c>
      <c r="BX255" s="401" t="str">
        <f t="shared" si="1"/>
        <v/>
      </c>
      <c r="BY255" s="401" t="str">
        <f t="shared" si="1"/>
        <v/>
      </c>
      <c r="BZ255" s="401" t="str">
        <f t="shared" si="1"/>
        <v/>
      </c>
      <c r="CA255" s="401" t="str">
        <f t="shared" si="1"/>
        <v/>
      </c>
      <c r="CB255" s="404">
        <f t="shared" si="1"/>
        <v>0</v>
      </c>
      <c r="CC255" s="405"/>
      <c r="CD255" s="405"/>
      <c r="CE255" s="405"/>
      <c r="CF255" s="405"/>
      <c r="CG255" s="405"/>
      <c r="CH255" s="406"/>
      <c r="CI255" s="3"/>
    </row>
    <row r="256" spans="1:87" ht="5.0999999999999996" customHeight="1">
      <c r="A256" s="177"/>
      <c r="B256" s="178"/>
      <c r="C256" s="178"/>
      <c r="D256" s="178"/>
      <c r="E256" s="181"/>
      <c r="F256" s="181"/>
      <c r="G256" s="181"/>
      <c r="H256" s="181"/>
      <c r="I256" s="181"/>
      <c r="J256" s="181"/>
      <c r="K256" s="181"/>
      <c r="L256" s="181"/>
      <c r="M256" s="181"/>
      <c r="N256" s="181"/>
      <c r="O256" s="181"/>
      <c r="P256" s="181"/>
      <c r="Q256" s="181"/>
      <c r="R256" s="181"/>
      <c r="S256" s="181"/>
      <c r="T256" s="181"/>
      <c r="U256" s="181"/>
      <c r="V256" s="181"/>
      <c r="W256" s="181"/>
      <c r="X256" s="186"/>
      <c r="Y256" s="187"/>
      <c r="Z256" s="187"/>
      <c r="AA256" s="187"/>
      <c r="AB256" s="187"/>
      <c r="AC256" s="188"/>
      <c r="AD256" s="110"/>
      <c r="AE256" s="110"/>
      <c r="AF256" s="196"/>
      <c r="AG256" s="197"/>
      <c r="AH256" s="197"/>
      <c r="AI256" s="197"/>
      <c r="AJ256" s="197"/>
      <c r="AK256" s="197"/>
      <c r="AL256" s="198"/>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146"/>
      <c r="BL256" s="6"/>
      <c r="BM256" s="109"/>
      <c r="BN256" s="52"/>
      <c r="BO256" s="402"/>
      <c r="BP256" s="402"/>
      <c r="BQ256" s="402"/>
      <c r="BR256" s="402"/>
      <c r="BS256" s="402"/>
      <c r="BT256" s="402"/>
      <c r="BU256" s="402"/>
      <c r="BV256" s="402"/>
      <c r="BW256" s="402"/>
      <c r="BX256" s="402"/>
      <c r="BY256" s="402"/>
      <c r="BZ256" s="402"/>
      <c r="CA256" s="402"/>
      <c r="CB256" s="407"/>
      <c r="CC256" s="408"/>
      <c r="CD256" s="408"/>
      <c r="CE256" s="408"/>
      <c r="CF256" s="408"/>
      <c r="CG256" s="408"/>
      <c r="CH256" s="409"/>
      <c r="CI256" s="3"/>
    </row>
    <row r="257" spans="1:87" ht="5.0999999999999996" customHeight="1">
      <c r="A257" s="177"/>
      <c r="B257" s="178"/>
      <c r="C257" s="178"/>
      <c r="D257" s="178"/>
      <c r="E257" s="181"/>
      <c r="F257" s="181"/>
      <c r="G257" s="181"/>
      <c r="H257" s="181"/>
      <c r="I257" s="181"/>
      <c r="J257" s="181"/>
      <c r="K257" s="181"/>
      <c r="L257" s="181"/>
      <c r="M257" s="181"/>
      <c r="N257" s="181"/>
      <c r="O257" s="181"/>
      <c r="P257" s="181"/>
      <c r="Q257" s="181"/>
      <c r="R257" s="181"/>
      <c r="S257" s="181"/>
      <c r="T257" s="181"/>
      <c r="U257" s="181"/>
      <c r="V257" s="181"/>
      <c r="W257" s="181"/>
      <c r="X257" s="186"/>
      <c r="Y257" s="187"/>
      <c r="Z257" s="187"/>
      <c r="AA257" s="187"/>
      <c r="AB257" s="187"/>
      <c r="AC257" s="188"/>
      <c r="AD257" s="110"/>
      <c r="AE257" s="110"/>
      <c r="AF257" s="196"/>
      <c r="AG257" s="197"/>
      <c r="AH257" s="197"/>
      <c r="AI257" s="197"/>
      <c r="AJ257" s="197"/>
      <c r="AK257" s="197"/>
      <c r="AL257" s="198"/>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146"/>
      <c r="BL257" s="6"/>
      <c r="BM257" s="109"/>
      <c r="BN257" s="52"/>
      <c r="BO257" s="402"/>
      <c r="BP257" s="402"/>
      <c r="BQ257" s="402"/>
      <c r="BR257" s="402"/>
      <c r="BS257" s="402"/>
      <c r="BT257" s="402"/>
      <c r="BU257" s="402"/>
      <c r="BV257" s="402"/>
      <c r="BW257" s="402"/>
      <c r="BX257" s="402"/>
      <c r="BY257" s="402"/>
      <c r="BZ257" s="402"/>
      <c r="CA257" s="402"/>
      <c r="CB257" s="407"/>
      <c r="CC257" s="408"/>
      <c r="CD257" s="408"/>
      <c r="CE257" s="408"/>
      <c r="CF257" s="408"/>
      <c r="CG257" s="408"/>
      <c r="CH257" s="409"/>
      <c r="CI257" s="3"/>
    </row>
    <row r="258" spans="1:87" ht="5.0999999999999996" customHeight="1">
      <c r="A258" s="177"/>
      <c r="B258" s="178"/>
      <c r="C258" s="178"/>
      <c r="D258" s="178"/>
      <c r="E258" s="181"/>
      <c r="F258" s="181"/>
      <c r="G258" s="181"/>
      <c r="H258" s="181"/>
      <c r="I258" s="181"/>
      <c r="J258" s="181"/>
      <c r="K258" s="181"/>
      <c r="L258" s="181"/>
      <c r="M258" s="181"/>
      <c r="N258" s="181"/>
      <c r="O258" s="181"/>
      <c r="P258" s="181"/>
      <c r="Q258" s="181"/>
      <c r="R258" s="181"/>
      <c r="S258" s="181"/>
      <c r="T258" s="181"/>
      <c r="U258" s="181"/>
      <c r="V258" s="181"/>
      <c r="W258" s="181"/>
      <c r="X258" s="186"/>
      <c r="Y258" s="187"/>
      <c r="Z258" s="187"/>
      <c r="AA258" s="187"/>
      <c r="AB258" s="187"/>
      <c r="AC258" s="188"/>
      <c r="AD258" s="110"/>
      <c r="AE258" s="110"/>
      <c r="AF258" s="196"/>
      <c r="AG258" s="197"/>
      <c r="AH258" s="197"/>
      <c r="AI258" s="197"/>
      <c r="AJ258" s="197"/>
      <c r="AK258" s="197"/>
      <c r="AL258" s="198"/>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146"/>
      <c r="BL258" s="6"/>
      <c r="BM258" s="109"/>
      <c r="BN258" s="52"/>
      <c r="BO258" s="402"/>
      <c r="BP258" s="402"/>
      <c r="BQ258" s="402"/>
      <c r="BR258" s="402"/>
      <c r="BS258" s="402"/>
      <c r="BT258" s="402"/>
      <c r="BU258" s="402"/>
      <c r="BV258" s="402"/>
      <c r="BW258" s="402"/>
      <c r="BX258" s="402"/>
      <c r="BY258" s="402"/>
      <c r="BZ258" s="402"/>
      <c r="CA258" s="402"/>
      <c r="CB258" s="407"/>
      <c r="CC258" s="408"/>
      <c r="CD258" s="408"/>
      <c r="CE258" s="408"/>
      <c r="CF258" s="408"/>
      <c r="CG258" s="408"/>
      <c r="CH258" s="409"/>
      <c r="CI258" s="3"/>
    </row>
    <row r="259" spans="1:87" ht="5.0999999999999996" customHeight="1" thickBot="1">
      <c r="A259" s="177"/>
      <c r="B259" s="178"/>
      <c r="C259" s="178"/>
      <c r="D259" s="178"/>
      <c r="E259" s="181"/>
      <c r="F259" s="181"/>
      <c r="G259" s="181"/>
      <c r="H259" s="181"/>
      <c r="I259" s="181"/>
      <c r="J259" s="181"/>
      <c r="K259" s="181"/>
      <c r="L259" s="181"/>
      <c r="M259" s="181"/>
      <c r="N259" s="181"/>
      <c r="O259" s="181"/>
      <c r="P259" s="181"/>
      <c r="Q259" s="181"/>
      <c r="R259" s="181"/>
      <c r="S259" s="181"/>
      <c r="T259" s="181"/>
      <c r="U259" s="181"/>
      <c r="V259" s="181"/>
      <c r="W259" s="181"/>
      <c r="X259" s="186"/>
      <c r="Y259" s="187"/>
      <c r="Z259" s="187"/>
      <c r="AA259" s="187"/>
      <c r="AB259" s="187"/>
      <c r="AC259" s="188"/>
      <c r="AD259" s="110"/>
      <c r="AE259" s="110"/>
      <c r="AF259" s="196"/>
      <c r="AG259" s="197"/>
      <c r="AH259" s="197"/>
      <c r="AI259" s="197"/>
      <c r="AJ259" s="197"/>
      <c r="AK259" s="197"/>
      <c r="AL259" s="198"/>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146"/>
      <c r="BL259" s="6"/>
      <c r="BM259" s="400"/>
      <c r="BN259" s="55"/>
      <c r="BO259" s="403"/>
      <c r="BP259" s="403"/>
      <c r="BQ259" s="403"/>
      <c r="BR259" s="403"/>
      <c r="BS259" s="403"/>
      <c r="BT259" s="403"/>
      <c r="BU259" s="403"/>
      <c r="BV259" s="403"/>
      <c r="BW259" s="403"/>
      <c r="BX259" s="403"/>
      <c r="BY259" s="403"/>
      <c r="BZ259" s="403"/>
      <c r="CA259" s="403"/>
      <c r="CB259" s="410"/>
      <c r="CC259" s="411"/>
      <c r="CD259" s="411"/>
      <c r="CE259" s="411"/>
      <c r="CF259" s="411"/>
      <c r="CG259" s="411"/>
      <c r="CH259" s="412"/>
      <c r="CI259" s="3"/>
    </row>
    <row r="260" spans="1:87" ht="5.0999999999999996" customHeight="1" thickTop="1">
      <c r="A260" s="177"/>
      <c r="B260" s="178"/>
      <c r="C260" s="178"/>
      <c r="D260" s="178"/>
      <c r="E260" s="182"/>
      <c r="F260" s="182"/>
      <c r="G260" s="182"/>
      <c r="H260" s="182"/>
      <c r="I260" s="182"/>
      <c r="J260" s="182"/>
      <c r="K260" s="182"/>
      <c r="L260" s="182"/>
      <c r="M260" s="182"/>
      <c r="N260" s="182"/>
      <c r="O260" s="182"/>
      <c r="P260" s="182"/>
      <c r="Q260" s="182"/>
      <c r="R260" s="182"/>
      <c r="S260" s="182"/>
      <c r="T260" s="182"/>
      <c r="U260" s="182"/>
      <c r="V260" s="182"/>
      <c r="W260" s="182"/>
      <c r="X260" s="189"/>
      <c r="Y260" s="190"/>
      <c r="Z260" s="190"/>
      <c r="AA260" s="190"/>
      <c r="AB260" s="190"/>
      <c r="AC260" s="191"/>
      <c r="AD260" s="110"/>
      <c r="AE260" s="110"/>
      <c r="AF260" s="199"/>
      <c r="AG260" s="200"/>
      <c r="AH260" s="200"/>
      <c r="AI260" s="200"/>
      <c r="AJ260" s="200"/>
      <c r="AK260" s="200"/>
      <c r="AL260" s="201"/>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146"/>
      <c r="BL260" s="6"/>
      <c r="BM260" s="4"/>
      <c r="BN260" s="4"/>
      <c r="BO260" s="4"/>
      <c r="BP260" s="4"/>
      <c r="BQ260" s="4"/>
      <c r="BR260" s="4"/>
      <c r="BS260" s="4"/>
      <c r="BT260" s="4"/>
      <c r="BU260" s="4"/>
      <c r="BV260" s="4"/>
      <c r="BW260" s="4"/>
      <c r="BX260" s="4"/>
      <c r="BY260" s="4"/>
      <c r="BZ260" s="4"/>
      <c r="CA260" s="4"/>
      <c r="CB260" s="4"/>
      <c r="CC260" s="4"/>
      <c r="CD260" s="4"/>
      <c r="CE260" s="4"/>
      <c r="CF260" s="4"/>
      <c r="CG260" s="4"/>
      <c r="CH260" s="4"/>
      <c r="CI260" s="3"/>
    </row>
    <row r="261" spans="1:87" ht="2.25" customHeight="1">
      <c r="A261" s="177">
        <f>A29</f>
        <v>0</v>
      </c>
      <c r="B261" s="178"/>
      <c r="C261" s="178"/>
      <c r="D261" s="178"/>
      <c r="E261" s="179">
        <f>E29</f>
        <v>0</v>
      </c>
      <c r="F261" s="180"/>
      <c r="G261" s="180"/>
      <c r="H261" s="180"/>
      <c r="I261" s="180"/>
      <c r="J261" s="180"/>
      <c r="K261" s="180"/>
      <c r="L261" s="180"/>
      <c r="M261" s="180"/>
      <c r="N261" s="180"/>
      <c r="O261" s="180"/>
      <c r="P261" s="180"/>
      <c r="Q261" s="180"/>
      <c r="R261" s="180"/>
      <c r="S261" s="180"/>
      <c r="T261" s="180"/>
      <c r="U261" s="180"/>
      <c r="V261" s="180"/>
      <c r="W261" s="180"/>
      <c r="X261" s="183">
        <f>X29</f>
        <v>0</v>
      </c>
      <c r="Y261" s="184"/>
      <c r="Z261" s="184"/>
      <c r="AA261" s="184"/>
      <c r="AB261" s="184"/>
      <c r="AC261" s="185"/>
      <c r="AD261" s="110">
        <f>AD29</f>
        <v>0</v>
      </c>
      <c r="AE261" s="110"/>
      <c r="AF261" s="193">
        <f>AF29</f>
        <v>0</v>
      </c>
      <c r="AG261" s="194"/>
      <c r="AH261" s="194"/>
      <c r="AI261" s="194"/>
      <c r="AJ261" s="194"/>
      <c r="AK261" s="194"/>
      <c r="AL261" s="195"/>
      <c r="AM261" s="160">
        <f>AM29</f>
        <v>0</v>
      </c>
      <c r="AN261" s="47"/>
      <c r="AO261" s="47"/>
      <c r="AP261" s="47"/>
      <c r="AQ261" s="47"/>
      <c r="AR261" s="47"/>
      <c r="AS261" s="47"/>
      <c r="AT261" s="47"/>
      <c r="AU261" s="47"/>
      <c r="AV261" s="47"/>
      <c r="AW261" s="47">
        <f>AW29</f>
        <v>0</v>
      </c>
      <c r="AX261" s="47"/>
      <c r="AY261" s="47"/>
      <c r="AZ261" s="47"/>
      <c r="BA261" s="47"/>
      <c r="BB261" s="160">
        <f>BB29</f>
        <v>0</v>
      </c>
      <c r="BC261" s="47"/>
      <c r="BD261" s="47"/>
      <c r="BE261" s="47"/>
      <c r="BF261" s="47"/>
      <c r="BG261" s="47"/>
      <c r="BH261" s="47"/>
      <c r="BI261" s="47"/>
      <c r="BJ261" s="47"/>
      <c r="BK261" s="146"/>
      <c r="BL261" s="6"/>
      <c r="BM261" s="258" t="s">
        <v>45</v>
      </c>
      <c r="BN261" s="259"/>
      <c r="BO261" s="259"/>
      <c r="BP261" s="259"/>
      <c r="BQ261" s="259"/>
      <c r="BR261" s="259"/>
      <c r="BS261" s="259"/>
      <c r="BT261" s="259"/>
      <c r="BU261" s="259"/>
      <c r="BV261" s="259"/>
      <c r="BW261" s="259"/>
      <c r="BX261" s="259"/>
      <c r="BY261" s="259"/>
      <c r="BZ261" s="259"/>
      <c r="CA261" s="259"/>
      <c r="CB261" s="259"/>
      <c r="CC261" s="259"/>
      <c r="CD261" s="259"/>
      <c r="CE261" s="259"/>
      <c r="CF261" s="259"/>
      <c r="CG261" s="259"/>
      <c r="CH261" s="260"/>
      <c r="CI261" s="3"/>
    </row>
    <row r="262" spans="1:87" ht="5.0999999999999996" customHeight="1">
      <c r="A262" s="177"/>
      <c r="B262" s="178"/>
      <c r="C262" s="178"/>
      <c r="D262" s="178"/>
      <c r="E262" s="181"/>
      <c r="F262" s="181"/>
      <c r="G262" s="181"/>
      <c r="H262" s="181"/>
      <c r="I262" s="181"/>
      <c r="J262" s="181"/>
      <c r="K262" s="181"/>
      <c r="L262" s="181"/>
      <c r="M262" s="181"/>
      <c r="N262" s="181"/>
      <c r="O262" s="181"/>
      <c r="P262" s="181"/>
      <c r="Q262" s="181"/>
      <c r="R262" s="181"/>
      <c r="S262" s="181"/>
      <c r="T262" s="181"/>
      <c r="U262" s="181"/>
      <c r="V262" s="181"/>
      <c r="W262" s="181"/>
      <c r="X262" s="186"/>
      <c r="Y262" s="187"/>
      <c r="Z262" s="187"/>
      <c r="AA262" s="187"/>
      <c r="AB262" s="187"/>
      <c r="AC262" s="188"/>
      <c r="AD262" s="110"/>
      <c r="AE262" s="110"/>
      <c r="AF262" s="196"/>
      <c r="AG262" s="197"/>
      <c r="AH262" s="197"/>
      <c r="AI262" s="197"/>
      <c r="AJ262" s="197"/>
      <c r="AK262" s="197"/>
      <c r="AL262" s="198"/>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146"/>
      <c r="BL262" s="6"/>
      <c r="BM262" s="122"/>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1"/>
      <c r="CI262" s="7"/>
    </row>
    <row r="263" spans="1:87" ht="5.0999999999999996" customHeight="1">
      <c r="A263" s="177"/>
      <c r="B263" s="178"/>
      <c r="C263" s="178"/>
      <c r="D263" s="178"/>
      <c r="E263" s="181"/>
      <c r="F263" s="181"/>
      <c r="G263" s="181"/>
      <c r="H263" s="181"/>
      <c r="I263" s="181"/>
      <c r="J263" s="181"/>
      <c r="K263" s="181"/>
      <c r="L263" s="181"/>
      <c r="M263" s="181"/>
      <c r="N263" s="181"/>
      <c r="O263" s="181"/>
      <c r="P263" s="181"/>
      <c r="Q263" s="181"/>
      <c r="R263" s="181"/>
      <c r="S263" s="181"/>
      <c r="T263" s="181"/>
      <c r="U263" s="181"/>
      <c r="V263" s="181"/>
      <c r="W263" s="181"/>
      <c r="X263" s="186"/>
      <c r="Y263" s="187"/>
      <c r="Z263" s="187"/>
      <c r="AA263" s="187"/>
      <c r="AB263" s="187"/>
      <c r="AC263" s="188"/>
      <c r="AD263" s="110"/>
      <c r="AE263" s="110"/>
      <c r="AF263" s="196"/>
      <c r="AG263" s="197"/>
      <c r="AH263" s="197"/>
      <c r="AI263" s="197"/>
      <c r="AJ263" s="197"/>
      <c r="AK263" s="197"/>
      <c r="AL263" s="198"/>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146"/>
      <c r="BL263" s="6"/>
      <c r="BM263" s="122"/>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1"/>
      <c r="CI263" s="7"/>
    </row>
    <row r="264" spans="1:87" ht="5.0999999999999996" customHeight="1">
      <c r="A264" s="177"/>
      <c r="B264" s="178"/>
      <c r="C264" s="178"/>
      <c r="D264" s="178"/>
      <c r="E264" s="181"/>
      <c r="F264" s="181"/>
      <c r="G264" s="181"/>
      <c r="H264" s="181"/>
      <c r="I264" s="181"/>
      <c r="J264" s="181"/>
      <c r="K264" s="181"/>
      <c r="L264" s="181"/>
      <c r="M264" s="181"/>
      <c r="N264" s="181"/>
      <c r="O264" s="181"/>
      <c r="P264" s="181"/>
      <c r="Q264" s="181"/>
      <c r="R264" s="181"/>
      <c r="S264" s="181"/>
      <c r="T264" s="181"/>
      <c r="U264" s="181"/>
      <c r="V264" s="181"/>
      <c r="W264" s="181"/>
      <c r="X264" s="186"/>
      <c r="Y264" s="187"/>
      <c r="Z264" s="187"/>
      <c r="AA264" s="187"/>
      <c r="AB264" s="187"/>
      <c r="AC264" s="188"/>
      <c r="AD264" s="110"/>
      <c r="AE264" s="110"/>
      <c r="AF264" s="196"/>
      <c r="AG264" s="197"/>
      <c r="AH264" s="197"/>
      <c r="AI264" s="197"/>
      <c r="AJ264" s="197"/>
      <c r="AK264" s="197"/>
      <c r="AL264" s="198"/>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146"/>
      <c r="BL264" s="6"/>
      <c r="BM264" s="122"/>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1"/>
      <c r="CI264" s="3"/>
    </row>
    <row r="265" spans="1:87" ht="5.0999999999999996" customHeight="1">
      <c r="A265" s="177"/>
      <c r="B265" s="178"/>
      <c r="C265" s="178"/>
      <c r="D265" s="178"/>
      <c r="E265" s="181"/>
      <c r="F265" s="181"/>
      <c r="G265" s="181"/>
      <c r="H265" s="181"/>
      <c r="I265" s="181"/>
      <c r="J265" s="181"/>
      <c r="K265" s="181"/>
      <c r="L265" s="181"/>
      <c r="M265" s="181"/>
      <c r="N265" s="181"/>
      <c r="O265" s="181"/>
      <c r="P265" s="181"/>
      <c r="Q265" s="181"/>
      <c r="R265" s="181"/>
      <c r="S265" s="181"/>
      <c r="T265" s="181"/>
      <c r="U265" s="181"/>
      <c r="V265" s="181"/>
      <c r="W265" s="181"/>
      <c r="X265" s="186"/>
      <c r="Y265" s="187"/>
      <c r="Z265" s="187"/>
      <c r="AA265" s="187"/>
      <c r="AB265" s="187"/>
      <c r="AC265" s="188"/>
      <c r="AD265" s="110"/>
      <c r="AE265" s="110"/>
      <c r="AF265" s="196"/>
      <c r="AG265" s="197"/>
      <c r="AH265" s="197"/>
      <c r="AI265" s="197"/>
      <c r="AJ265" s="197"/>
      <c r="AK265" s="197"/>
      <c r="AL265" s="198"/>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146"/>
      <c r="BL265" s="6"/>
      <c r="BM265" s="122"/>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1"/>
      <c r="CI265" s="3"/>
    </row>
    <row r="266" spans="1:87" ht="5.0999999999999996" customHeight="1">
      <c r="A266" s="177"/>
      <c r="B266" s="178"/>
      <c r="C266" s="178"/>
      <c r="D266" s="178"/>
      <c r="E266" s="182"/>
      <c r="F266" s="182"/>
      <c r="G266" s="182"/>
      <c r="H266" s="182"/>
      <c r="I266" s="182"/>
      <c r="J266" s="182"/>
      <c r="K266" s="182"/>
      <c r="L266" s="182"/>
      <c r="M266" s="182"/>
      <c r="N266" s="182"/>
      <c r="O266" s="182"/>
      <c r="P266" s="182"/>
      <c r="Q266" s="182"/>
      <c r="R266" s="182"/>
      <c r="S266" s="182"/>
      <c r="T266" s="182"/>
      <c r="U266" s="182"/>
      <c r="V266" s="182"/>
      <c r="W266" s="182"/>
      <c r="X266" s="189"/>
      <c r="Y266" s="190"/>
      <c r="Z266" s="190"/>
      <c r="AA266" s="190"/>
      <c r="AB266" s="190"/>
      <c r="AC266" s="191"/>
      <c r="AD266" s="110"/>
      <c r="AE266" s="110"/>
      <c r="AF266" s="199"/>
      <c r="AG266" s="200"/>
      <c r="AH266" s="200"/>
      <c r="AI266" s="200"/>
      <c r="AJ266" s="200"/>
      <c r="AK266" s="200"/>
      <c r="AL266" s="201"/>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146"/>
      <c r="BL266" s="6"/>
      <c r="BM266" s="122"/>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1"/>
      <c r="CI266" s="3"/>
    </row>
    <row r="267" spans="1:87" ht="2.25" customHeight="1">
      <c r="A267" s="177">
        <f>A35</f>
        <v>0</v>
      </c>
      <c r="B267" s="178"/>
      <c r="C267" s="178"/>
      <c r="D267" s="178"/>
      <c r="E267" s="179">
        <f>E35</f>
        <v>0</v>
      </c>
      <c r="F267" s="180"/>
      <c r="G267" s="180"/>
      <c r="H267" s="180"/>
      <c r="I267" s="180"/>
      <c r="J267" s="180"/>
      <c r="K267" s="180"/>
      <c r="L267" s="180"/>
      <c r="M267" s="180"/>
      <c r="N267" s="180"/>
      <c r="O267" s="180"/>
      <c r="P267" s="180"/>
      <c r="Q267" s="180"/>
      <c r="R267" s="180"/>
      <c r="S267" s="180"/>
      <c r="T267" s="180"/>
      <c r="U267" s="180"/>
      <c r="V267" s="180"/>
      <c r="W267" s="180"/>
      <c r="X267" s="183">
        <f>X35</f>
        <v>0</v>
      </c>
      <c r="Y267" s="184"/>
      <c r="Z267" s="184"/>
      <c r="AA267" s="184"/>
      <c r="AB267" s="184"/>
      <c r="AC267" s="185"/>
      <c r="AD267" s="110">
        <f>AD35</f>
        <v>0</v>
      </c>
      <c r="AE267" s="110"/>
      <c r="AF267" s="193">
        <f>AF35</f>
        <v>0</v>
      </c>
      <c r="AG267" s="194"/>
      <c r="AH267" s="194"/>
      <c r="AI267" s="194"/>
      <c r="AJ267" s="194"/>
      <c r="AK267" s="194"/>
      <c r="AL267" s="195"/>
      <c r="AM267" s="160">
        <f>AM35</f>
        <v>0</v>
      </c>
      <c r="AN267" s="47"/>
      <c r="AO267" s="47"/>
      <c r="AP267" s="47"/>
      <c r="AQ267" s="47"/>
      <c r="AR267" s="47"/>
      <c r="AS267" s="47"/>
      <c r="AT267" s="47"/>
      <c r="AU267" s="47"/>
      <c r="AV267" s="47"/>
      <c r="AW267" s="47">
        <f>AW35</f>
        <v>0</v>
      </c>
      <c r="AX267" s="47"/>
      <c r="AY267" s="47"/>
      <c r="AZ267" s="47"/>
      <c r="BA267" s="47"/>
      <c r="BB267" s="160">
        <f>BB35</f>
        <v>0</v>
      </c>
      <c r="BC267" s="47"/>
      <c r="BD267" s="47"/>
      <c r="BE267" s="47"/>
      <c r="BF267" s="47"/>
      <c r="BG267" s="47"/>
      <c r="BH267" s="47"/>
      <c r="BI267" s="47"/>
      <c r="BJ267" s="47"/>
      <c r="BK267" s="146"/>
      <c r="BL267" s="6"/>
      <c r="BM267" s="76" t="s">
        <v>52</v>
      </c>
      <c r="BN267" s="77"/>
      <c r="BO267" s="77"/>
      <c r="BP267" s="77"/>
      <c r="BQ267" s="77"/>
      <c r="BR267" s="77"/>
      <c r="BS267" s="77"/>
      <c r="BT267" s="77"/>
      <c r="BU267" s="77"/>
      <c r="BV267" s="77"/>
      <c r="BW267" s="77"/>
      <c r="BX267" s="77"/>
      <c r="BY267" s="77"/>
      <c r="BZ267" s="77"/>
      <c r="CA267" s="77"/>
      <c r="CB267" s="77"/>
      <c r="CC267" s="77"/>
      <c r="CD267" s="77"/>
      <c r="CE267" s="77"/>
      <c r="CF267" s="77"/>
      <c r="CG267" s="77"/>
      <c r="CH267" s="78"/>
      <c r="CI267" s="3"/>
    </row>
    <row r="268" spans="1:87" ht="5.0999999999999996" customHeight="1">
      <c r="A268" s="177"/>
      <c r="B268" s="178"/>
      <c r="C268" s="178"/>
      <c r="D268" s="178"/>
      <c r="E268" s="181"/>
      <c r="F268" s="181"/>
      <c r="G268" s="181"/>
      <c r="H268" s="181"/>
      <c r="I268" s="181"/>
      <c r="J268" s="181"/>
      <c r="K268" s="181"/>
      <c r="L268" s="181"/>
      <c r="M268" s="181"/>
      <c r="N268" s="181"/>
      <c r="O268" s="181"/>
      <c r="P268" s="181"/>
      <c r="Q268" s="181"/>
      <c r="R268" s="181"/>
      <c r="S268" s="181"/>
      <c r="T268" s="181"/>
      <c r="U268" s="181"/>
      <c r="V268" s="181"/>
      <c r="W268" s="181"/>
      <c r="X268" s="186"/>
      <c r="Y268" s="187"/>
      <c r="Z268" s="187"/>
      <c r="AA268" s="187"/>
      <c r="AB268" s="187"/>
      <c r="AC268" s="188"/>
      <c r="AD268" s="110"/>
      <c r="AE268" s="110"/>
      <c r="AF268" s="196"/>
      <c r="AG268" s="197"/>
      <c r="AH268" s="197"/>
      <c r="AI268" s="197"/>
      <c r="AJ268" s="197"/>
      <c r="AK268" s="197"/>
      <c r="AL268" s="198"/>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146"/>
      <c r="BL268" s="6"/>
      <c r="BM268" s="79"/>
      <c r="BN268" s="77"/>
      <c r="BO268" s="77"/>
      <c r="BP268" s="77"/>
      <c r="BQ268" s="77"/>
      <c r="BR268" s="77"/>
      <c r="BS268" s="77"/>
      <c r="BT268" s="77"/>
      <c r="BU268" s="77"/>
      <c r="BV268" s="77"/>
      <c r="BW268" s="77"/>
      <c r="BX268" s="77"/>
      <c r="BY268" s="77"/>
      <c r="BZ268" s="77"/>
      <c r="CA268" s="77"/>
      <c r="CB268" s="77"/>
      <c r="CC268" s="77"/>
      <c r="CD268" s="77"/>
      <c r="CE268" s="77"/>
      <c r="CF268" s="77"/>
      <c r="CG268" s="77"/>
      <c r="CH268" s="78"/>
      <c r="CI268" s="3"/>
    </row>
    <row r="269" spans="1:87" ht="5.0999999999999996" customHeight="1">
      <c r="A269" s="177"/>
      <c r="B269" s="178"/>
      <c r="C269" s="178"/>
      <c r="D269" s="178"/>
      <c r="E269" s="181"/>
      <c r="F269" s="181"/>
      <c r="G269" s="181"/>
      <c r="H269" s="181"/>
      <c r="I269" s="181"/>
      <c r="J269" s="181"/>
      <c r="K269" s="181"/>
      <c r="L269" s="181"/>
      <c r="M269" s="181"/>
      <c r="N269" s="181"/>
      <c r="O269" s="181"/>
      <c r="P269" s="181"/>
      <c r="Q269" s="181"/>
      <c r="R269" s="181"/>
      <c r="S269" s="181"/>
      <c r="T269" s="181"/>
      <c r="U269" s="181"/>
      <c r="V269" s="181"/>
      <c r="W269" s="181"/>
      <c r="X269" s="186"/>
      <c r="Y269" s="187"/>
      <c r="Z269" s="187"/>
      <c r="AA269" s="187"/>
      <c r="AB269" s="187"/>
      <c r="AC269" s="188"/>
      <c r="AD269" s="110"/>
      <c r="AE269" s="110"/>
      <c r="AF269" s="196"/>
      <c r="AG269" s="197"/>
      <c r="AH269" s="197"/>
      <c r="AI269" s="197"/>
      <c r="AJ269" s="197"/>
      <c r="AK269" s="197"/>
      <c r="AL269" s="198"/>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146"/>
      <c r="BL269" s="6"/>
      <c r="BM269" s="79"/>
      <c r="BN269" s="77"/>
      <c r="BO269" s="77"/>
      <c r="BP269" s="77"/>
      <c r="BQ269" s="77"/>
      <c r="BR269" s="77"/>
      <c r="BS269" s="77"/>
      <c r="BT269" s="77"/>
      <c r="BU269" s="77"/>
      <c r="BV269" s="77"/>
      <c r="BW269" s="77"/>
      <c r="BX269" s="77"/>
      <c r="BY269" s="77"/>
      <c r="BZ269" s="77"/>
      <c r="CA269" s="77"/>
      <c r="CB269" s="77"/>
      <c r="CC269" s="77"/>
      <c r="CD269" s="77"/>
      <c r="CE269" s="77"/>
      <c r="CF269" s="77"/>
      <c r="CG269" s="77"/>
      <c r="CH269" s="78"/>
      <c r="CI269" s="3"/>
    </row>
    <row r="270" spans="1:87" ht="5.0999999999999996" customHeight="1">
      <c r="A270" s="177"/>
      <c r="B270" s="178"/>
      <c r="C270" s="178"/>
      <c r="D270" s="178"/>
      <c r="E270" s="181"/>
      <c r="F270" s="181"/>
      <c r="G270" s="181"/>
      <c r="H270" s="181"/>
      <c r="I270" s="181"/>
      <c r="J270" s="181"/>
      <c r="K270" s="181"/>
      <c r="L270" s="181"/>
      <c r="M270" s="181"/>
      <c r="N270" s="181"/>
      <c r="O270" s="181"/>
      <c r="P270" s="181"/>
      <c r="Q270" s="181"/>
      <c r="R270" s="181"/>
      <c r="S270" s="181"/>
      <c r="T270" s="181"/>
      <c r="U270" s="181"/>
      <c r="V270" s="181"/>
      <c r="W270" s="181"/>
      <c r="X270" s="186"/>
      <c r="Y270" s="187"/>
      <c r="Z270" s="187"/>
      <c r="AA270" s="187"/>
      <c r="AB270" s="187"/>
      <c r="AC270" s="188"/>
      <c r="AD270" s="110"/>
      <c r="AE270" s="110"/>
      <c r="AF270" s="196"/>
      <c r="AG270" s="197"/>
      <c r="AH270" s="197"/>
      <c r="AI270" s="197"/>
      <c r="AJ270" s="197"/>
      <c r="AK270" s="197"/>
      <c r="AL270" s="198"/>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146"/>
      <c r="BL270" s="6"/>
      <c r="BM270" s="79"/>
      <c r="BN270" s="77"/>
      <c r="BO270" s="77"/>
      <c r="BP270" s="77"/>
      <c r="BQ270" s="77"/>
      <c r="BR270" s="77"/>
      <c r="BS270" s="77"/>
      <c r="BT270" s="77"/>
      <c r="BU270" s="77"/>
      <c r="BV270" s="77"/>
      <c r="BW270" s="77"/>
      <c r="BX270" s="77"/>
      <c r="BY270" s="77"/>
      <c r="BZ270" s="77"/>
      <c r="CA270" s="77"/>
      <c r="CB270" s="77"/>
      <c r="CC270" s="77"/>
      <c r="CD270" s="77"/>
      <c r="CE270" s="77"/>
      <c r="CF270" s="77"/>
      <c r="CG270" s="77"/>
      <c r="CH270" s="78"/>
      <c r="CI270" s="3"/>
    </row>
    <row r="271" spans="1:87" ht="5.0999999999999996" customHeight="1">
      <c r="A271" s="177"/>
      <c r="B271" s="178"/>
      <c r="C271" s="178"/>
      <c r="D271" s="178"/>
      <c r="E271" s="181"/>
      <c r="F271" s="181"/>
      <c r="G271" s="181"/>
      <c r="H271" s="181"/>
      <c r="I271" s="181"/>
      <c r="J271" s="181"/>
      <c r="K271" s="181"/>
      <c r="L271" s="181"/>
      <c r="M271" s="181"/>
      <c r="N271" s="181"/>
      <c r="O271" s="181"/>
      <c r="P271" s="181"/>
      <c r="Q271" s="181"/>
      <c r="R271" s="181"/>
      <c r="S271" s="181"/>
      <c r="T271" s="181"/>
      <c r="U271" s="181"/>
      <c r="V271" s="181"/>
      <c r="W271" s="181"/>
      <c r="X271" s="186"/>
      <c r="Y271" s="187"/>
      <c r="Z271" s="187"/>
      <c r="AA271" s="187"/>
      <c r="AB271" s="187"/>
      <c r="AC271" s="188"/>
      <c r="AD271" s="110"/>
      <c r="AE271" s="110"/>
      <c r="AF271" s="196"/>
      <c r="AG271" s="197"/>
      <c r="AH271" s="197"/>
      <c r="AI271" s="197"/>
      <c r="AJ271" s="197"/>
      <c r="AK271" s="197"/>
      <c r="AL271" s="198"/>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146"/>
      <c r="BL271" s="6"/>
      <c r="BM271" s="79"/>
      <c r="BN271" s="77"/>
      <c r="BO271" s="77"/>
      <c r="BP271" s="77"/>
      <c r="BQ271" s="77"/>
      <c r="BR271" s="77"/>
      <c r="BS271" s="77"/>
      <c r="BT271" s="77"/>
      <c r="BU271" s="77"/>
      <c r="BV271" s="77"/>
      <c r="BW271" s="77"/>
      <c r="BX271" s="77"/>
      <c r="BY271" s="77"/>
      <c r="BZ271" s="77"/>
      <c r="CA271" s="77"/>
      <c r="CB271" s="77"/>
      <c r="CC271" s="77"/>
      <c r="CD271" s="77"/>
      <c r="CE271" s="77"/>
      <c r="CF271" s="77"/>
      <c r="CG271" s="77"/>
      <c r="CH271" s="78"/>
      <c r="CI271" s="3"/>
    </row>
    <row r="272" spans="1:87" ht="5.0999999999999996" customHeight="1">
      <c r="A272" s="177"/>
      <c r="B272" s="178"/>
      <c r="C272" s="178"/>
      <c r="D272" s="178"/>
      <c r="E272" s="182"/>
      <c r="F272" s="182"/>
      <c r="G272" s="182"/>
      <c r="H272" s="182"/>
      <c r="I272" s="182"/>
      <c r="J272" s="182"/>
      <c r="K272" s="182"/>
      <c r="L272" s="182"/>
      <c r="M272" s="182"/>
      <c r="N272" s="182"/>
      <c r="O272" s="182"/>
      <c r="P272" s="182"/>
      <c r="Q272" s="182"/>
      <c r="R272" s="182"/>
      <c r="S272" s="182"/>
      <c r="T272" s="182"/>
      <c r="U272" s="182"/>
      <c r="V272" s="182"/>
      <c r="W272" s="182"/>
      <c r="X272" s="189"/>
      <c r="Y272" s="190"/>
      <c r="Z272" s="190"/>
      <c r="AA272" s="190"/>
      <c r="AB272" s="190"/>
      <c r="AC272" s="191"/>
      <c r="AD272" s="110"/>
      <c r="AE272" s="110"/>
      <c r="AF272" s="199"/>
      <c r="AG272" s="200"/>
      <c r="AH272" s="200"/>
      <c r="AI272" s="200"/>
      <c r="AJ272" s="200"/>
      <c r="AK272" s="200"/>
      <c r="AL272" s="201"/>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146"/>
      <c r="BL272" s="6"/>
      <c r="BM272" s="79"/>
      <c r="BN272" s="77"/>
      <c r="BO272" s="77"/>
      <c r="BP272" s="77"/>
      <c r="BQ272" s="77"/>
      <c r="BR272" s="77"/>
      <c r="BS272" s="77"/>
      <c r="BT272" s="77"/>
      <c r="BU272" s="77"/>
      <c r="BV272" s="77"/>
      <c r="BW272" s="77"/>
      <c r="BX272" s="77"/>
      <c r="BY272" s="77"/>
      <c r="BZ272" s="77"/>
      <c r="CA272" s="77"/>
      <c r="CB272" s="77"/>
      <c r="CC272" s="77"/>
      <c r="CD272" s="77"/>
      <c r="CE272" s="77"/>
      <c r="CF272" s="77"/>
      <c r="CG272" s="77"/>
      <c r="CH272" s="78"/>
      <c r="CI272" s="3"/>
    </row>
    <row r="273" spans="1:87" ht="2.25" customHeight="1">
      <c r="A273" s="177">
        <f>A41</f>
        <v>0</v>
      </c>
      <c r="B273" s="178"/>
      <c r="C273" s="178"/>
      <c r="D273" s="178"/>
      <c r="E273" s="179">
        <f>E41</f>
        <v>0</v>
      </c>
      <c r="F273" s="180"/>
      <c r="G273" s="180"/>
      <c r="H273" s="180"/>
      <c r="I273" s="180"/>
      <c r="J273" s="180"/>
      <c r="K273" s="180"/>
      <c r="L273" s="180"/>
      <c r="M273" s="180"/>
      <c r="N273" s="180"/>
      <c r="O273" s="180"/>
      <c r="P273" s="180"/>
      <c r="Q273" s="180"/>
      <c r="R273" s="180"/>
      <c r="S273" s="180"/>
      <c r="T273" s="180"/>
      <c r="U273" s="180"/>
      <c r="V273" s="180"/>
      <c r="W273" s="180"/>
      <c r="X273" s="183">
        <f>X41</f>
        <v>0</v>
      </c>
      <c r="Y273" s="184"/>
      <c r="Z273" s="184"/>
      <c r="AA273" s="184"/>
      <c r="AB273" s="184"/>
      <c r="AC273" s="185"/>
      <c r="AD273" s="110">
        <f>AD41</f>
        <v>0</v>
      </c>
      <c r="AE273" s="110"/>
      <c r="AF273" s="193">
        <f>AF41</f>
        <v>0</v>
      </c>
      <c r="AG273" s="194"/>
      <c r="AH273" s="194"/>
      <c r="AI273" s="194"/>
      <c r="AJ273" s="194"/>
      <c r="AK273" s="194"/>
      <c r="AL273" s="195"/>
      <c r="AM273" s="160">
        <f>AM41</f>
        <v>0</v>
      </c>
      <c r="AN273" s="47"/>
      <c r="AO273" s="47"/>
      <c r="AP273" s="47"/>
      <c r="AQ273" s="47"/>
      <c r="AR273" s="47"/>
      <c r="AS273" s="47"/>
      <c r="AT273" s="47"/>
      <c r="AU273" s="47"/>
      <c r="AV273" s="47"/>
      <c r="AW273" s="47">
        <f>AW41</f>
        <v>0</v>
      </c>
      <c r="AX273" s="47"/>
      <c r="AY273" s="47"/>
      <c r="AZ273" s="47"/>
      <c r="BA273" s="47"/>
      <c r="BB273" s="160">
        <f>BB41</f>
        <v>0</v>
      </c>
      <c r="BC273" s="47"/>
      <c r="BD273" s="47"/>
      <c r="BE273" s="47"/>
      <c r="BF273" s="47"/>
      <c r="BG273" s="47"/>
      <c r="BH273" s="47"/>
      <c r="BI273" s="47"/>
      <c r="BJ273" s="47"/>
      <c r="BK273" s="146"/>
      <c r="BL273" s="6"/>
      <c r="BM273" s="80" t="s">
        <v>53</v>
      </c>
      <c r="BN273" s="81"/>
      <c r="BO273" s="81"/>
      <c r="BP273" s="81"/>
      <c r="BQ273" s="81"/>
      <c r="BR273" s="81"/>
      <c r="BS273" s="81"/>
      <c r="BT273" s="81"/>
      <c r="BU273" s="81"/>
      <c r="BV273" s="81"/>
      <c r="BW273" s="81"/>
      <c r="BX273" s="81"/>
      <c r="BY273" s="81"/>
      <c r="BZ273" s="81"/>
      <c r="CA273" s="81"/>
      <c r="CB273" s="81"/>
      <c r="CC273" s="81"/>
      <c r="CD273" s="81"/>
      <c r="CE273" s="81"/>
      <c r="CF273" s="81"/>
      <c r="CG273" s="81"/>
      <c r="CH273" s="82"/>
      <c r="CI273" s="3"/>
    </row>
    <row r="274" spans="1:87" ht="5.0999999999999996" customHeight="1">
      <c r="A274" s="177"/>
      <c r="B274" s="178"/>
      <c r="C274" s="178"/>
      <c r="D274" s="178"/>
      <c r="E274" s="181"/>
      <c r="F274" s="181"/>
      <c r="G274" s="181"/>
      <c r="H274" s="181"/>
      <c r="I274" s="181"/>
      <c r="J274" s="181"/>
      <c r="K274" s="181"/>
      <c r="L274" s="181"/>
      <c r="M274" s="181"/>
      <c r="N274" s="181"/>
      <c r="O274" s="181"/>
      <c r="P274" s="181"/>
      <c r="Q274" s="181"/>
      <c r="R274" s="181"/>
      <c r="S274" s="181"/>
      <c r="T274" s="181"/>
      <c r="U274" s="181"/>
      <c r="V274" s="181"/>
      <c r="W274" s="181"/>
      <c r="X274" s="186"/>
      <c r="Y274" s="187"/>
      <c r="Z274" s="187"/>
      <c r="AA274" s="187"/>
      <c r="AB274" s="187"/>
      <c r="AC274" s="188"/>
      <c r="AD274" s="110"/>
      <c r="AE274" s="110"/>
      <c r="AF274" s="196"/>
      <c r="AG274" s="197"/>
      <c r="AH274" s="197"/>
      <c r="AI274" s="197"/>
      <c r="AJ274" s="197"/>
      <c r="AK274" s="197"/>
      <c r="AL274" s="198"/>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146"/>
      <c r="BL274" s="6"/>
      <c r="BM274" s="83"/>
      <c r="BN274" s="81"/>
      <c r="BO274" s="81"/>
      <c r="BP274" s="81"/>
      <c r="BQ274" s="81"/>
      <c r="BR274" s="81"/>
      <c r="BS274" s="81"/>
      <c r="BT274" s="81"/>
      <c r="BU274" s="81"/>
      <c r="BV274" s="81"/>
      <c r="BW274" s="81"/>
      <c r="BX274" s="81"/>
      <c r="BY274" s="81"/>
      <c r="BZ274" s="81"/>
      <c r="CA274" s="81"/>
      <c r="CB274" s="81"/>
      <c r="CC274" s="81"/>
      <c r="CD274" s="81"/>
      <c r="CE274" s="81"/>
      <c r="CF274" s="81"/>
      <c r="CG274" s="81"/>
      <c r="CH274" s="82"/>
      <c r="CI274" s="3"/>
    </row>
    <row r="275" spans="1:87" ht="5.0999999999999996" customHeight="1">
      <c r="A275" s="177"/>
      <c r="B275" s="178"/>
      <c r="C275" s="178"/>
      <c r="D275" s="178"/>
      <c r="E275" s="181"/>
      <c r="F275" s="181"/>
      <c r="G275" s="181"/>
      <c r="H275" s="181"/>
      <c r="I275" s="181"/>
      <c r="J275" s="181"/>
      <c r="K275" s="181"/>
      <c r="L275" s="181"/>
      <c r="M275" s="181"/>
      <c r="N275" s="181"/>
      <c r="O275" s="181"/>
      <c r="P275" s="181"/>
      <c r="Q275" s="181"/>
      <c r="R275" s="181"/>
      <c r="S275" s="181"/>
      <c r="T275" s="181"/>
      <c r="U275" s="181"/>
      <c r="V275" s="181"/>
      <c r="W275" s="181"/>
      <c r="X275" s="186"/>
      <c r="Y275" s="187"/>
      <c r="Z275" s="187"/>
      <c r="AA275" s="187"/>
      <c r="AB275" s="187"/>
      <c r="AC275" s="188"/>
      <c r="AD275" s="110"/>
      <c r="AE275" s="110"/>
      <c r="AF275" s="196"/>
      <c r="AG275" s="197"/>
      <c r="AH275" s="197"/>
      <c r="AI275" s="197"/>
      <c r="AJ275" s="197"/>
      <c r="AK275" s="197"/>
      <c r="AL275" s="198"/>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146"/>
      <c r="BL275" s="6"/>
      <c r="BM275" s="83"/>
      <c r="BN275" s="81"/>
      <c r="BO275" s="81"/>
      <c r="BP275" s="81"/>
      <c r="BQ275" s="81"/>
      <c r="BR275" s="81"/>
      <c r="BS275" s="81"/>
      <c r="BT275" s="81"/>
      <c r="BU275" s="81"/>
      <c r="BV275" s="81"/>
      <c r="BW275" s="81"/>
      <c r="BX275" s="81"/>
      <c r="BY275" s="81"/>
      <c r="BZ275" s="81"/>
      <c r="CA275" s="81"/>
      <c r="CB275" s="81"/>
      <c r="CC275" s="81"/>
      <c r="CD275" s="81"/>
      <c r="CE275" s="81"/>
      <c r="CF275" s="81"/>
      <c r="CG275" s="81"/>
      <c r="CH275" s="82"/>
      <c r="CI275" s="3"/>
    </row>
    <row r="276" spans="1:87" ht="5.0999999999999996" customHeight="1">
      <c r="A276" s="177"/>
      <c r="B276" s="178"/>
      <c r="C276" s="178"/>
      <c r="D276" s="178"/>
      <c r="E276" s="181"/>
      <c r="F276" s="181"/>
      <c r="G276" s="181"/>
      <c r="H276" s="181"/>
      <c r="I276" s="181"/>
      <c r="J276" s="181"/>
      <c r="K276" s="181"/>
      <c r="L276" s="181"/>
      <c r="M276" s="181"/>
      <c r="N276" s="181"/>
      <c r="O276" s="181"/>
      <c r="P276" s="181"/>
      <c r="Q276" s="181"/>
      <c r="R276" s="181"/>
      <c r="S276" s="181"/>
      <c r="T276" s="181"/>
      <c r="U276" s="181"/>
      <c r="V276" s="181"/>
      <c r="W276" s="181"/>
      <c r="X276" s="186"/>
      <c r="Y276" s="187"/>
      <c r="Z276" s="187"/>
      <c r="AA276" s="187"/>
      <c r="AB276" s="187"/>
      <c r="AC276" s="188"/>
      <c r="AD276" s="110"/>
      <c r="AE276" s="110"/>
      <c r="AF276" s="196"/>
      <c r="AG276" s="197"/>
      <c r="AH276" s="197"/>
      <c r="AI276" s="197"/>
      <c r="AJ276" s="197"/>
      <c r="AK276" s="197"/>
      <c r="AL276" s="198"/>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146"/>
      <c r="BL276" s="6"/>
      <c r="BM276" s="83"/>
      <c r="BN276" s="81"/>
      <c r="BO276" s="81"/>
      <c r="BP276" s="81"/>
      <c r="BQ276" s="81"/>
      <c r="BR276" s="81"/>
      <c r="BS276" s="81"/>
      <c r="BT276" s="81"/>
      <c r="BU276" s="81"/>
      <c r="BV276" s="81"/>
      <c r="BW276" s="81"/>
      <c r="BX276" s="81"/>
      <c r="BY276" s="81"/>
      <c r="BZ276" s="81"/>
      <c r="CA276" s="81"/>
      <c r="CB276" s="81"/>
      <c r="CC276" s="81"/>
      <c r="CD276" s="81"/>
      <c r="CE276" s="81"/>
      <c r="CF276" s="81"/>
      <c r="CG276" s="81"/>
      <c r="CH276" s="82"/>
      <c r="CI276" s="3"/>
    </row>
    <row r="277" spans="1:87" ht="5.0999999999999996" customHeight="1">
      <c r="A277" s="177"/>
      <c r="B277" s="178"/>
      <c r="C277" s="178"/>
      <c r="D277" s="178"/>
      <c r="E277" s="181"/>
      <c r="F277" s="181"/>
      <c r="G277" s="181"/>
      <c r="H277" s="181"/>
      <c r="I277" s="181"/>
      <c r="J277" s="181"/>
      <c r="K277" s="181"/>
      <c r="L277" s="181"/>
      <c r="M277" s="181"/>
      <c r="N277" s="181"/>
      <c r="O277" s="181"/>
      <c r="P277" s="181"/>
      <c r="Q277" s="181"/>
      <c r="R277" s="181"/>
      <c r="S277" s="181"/>
      <c r="T277" s="181"/>
      <c r="U277" s="181"/>
      <c r="V277" s="181"/>
      <c r="W277" s="181"/>
      <c r="X277" s="186"/>
      <c r="Y277" s="187"/>
      <c r="Z277" s="187"/>
      <c r="AA277" s="187"/>
      <c r="AB277" s="187"/>
      <c r="AC277" s="188"/>
      <c r="AD277" s="110"/>
      <c r="AE277" s="110"/>
      <c r="AF277" s="196"/>
      <c r="AG277" s="197"/>
      <c r="AH277" s="197"/>
      <c r="AI277" s="197"/>
      <c r="AJ277" s="197"/>
      <c r="AK277" s="197"/>
      <c r="AL277" s="198"/>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146"/>
      <c r="BL277" s="6"/>
      <c r="BM277" s="83"/>
      <c r="BN277" s="81"/>
      <c r="BO277" s="81"/>
      <c r="BP277" s="81"/>
      <c r="BQ277" s="81"/>
      <c r="BR277" s="81"/>
      <c r="BS277" s="81"/>
      <c r="BT277" s="81"/>
      <c r="BU277" s="81"/>
      <c r="BV277" s="81"/>
      <c r="BW277" s="81"/>
      <c r="BX277" s="81"/>
      <c r="BY277" s="81"/>
      <c r="BZ277" s="81"/>
      <c r="CA277" s="81"/>
      <c r="CB277" s="81"/>
      <c r="CC277" s="81"/>
      <c r="CD277" s="81"/>
      <c r="CE277" s="81"/>
      <c r="CF277" s="81"/>
      <c r="CG277" s="81"/>
      <c r="CH277" s="82"/>
      <c r="CI277" s="3"/>
    </row>
    <row r="278" spans="1:87" ht="5.0999999999999996" customHeight="1">
      <c r="A278" s="177"/>
      <c r="B278" s="178"/>
      <c r="C278" s="178"/>
      <c r="D278" s="178"/>
      <c r="E278" s="182"/>
      <c r="F278" s="182"/>
      <c r="G278" s="182"/>
      <c r="H278" s="182"/>
      <c r="I278" s="182"/>
      <c r="J278" s="182"/>
      <c r="K278" s="182"/>
      <c r="L278" s="182"/>
      <c r="M278" s="182"/>
      <c r="N278" s="182"/>
      <c r="O278" s="182"/>
      <c r="P278" s="182"/>
      <c r="Q278" s="182"/>
      <c r="R278" s="182"/>
      <c r="S278" s="182"/>
      <c r="T278" s="182"/>
      <c r="U278" s="182"/>
      <c r="V278" s="182"/>
      <c r="W278" s="182"/>
      <c r="X278" s="189"/>
      <c r="Y278" s="190"/>
      <c r="Z278" s="190"/>
      <c r="AA278" s="190"/>
      <c r="AB278" s="190"/>
      <c r="AC278" s="191"/>
      <c r="AD278" s="110"/>
      <c r="AE278" s="110"/>
      <c r="AF278" s="199"/>
      <c r="AG278" s="200"/>
      <c r="AH278" s="200"/>
      <c r="AI278" s="200"/>
      <c r="AJ278" s="200"/>
      <c r="AK278" s="200"/>
      <c r="AL278" s="201"/>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146"/>
      <c r="BL278" s="6"/>
      <c r="BM278" s="83"/>
      <c r="BN278" s="81"/>
      <c r="BO278" s="81"/>
      <c r="BP278" s="81"/>
      <c r="BQ278" s="81"/>
      <c r="BR278" s="81"/>
      <c r="BS278" s="81"/>
      <c r="BT278" s="81"/>
      <c r="BU278" s="81"/>
      <c r="BV278" s="81"/>
      <c r="BW278" s="81"/>
      <c r="BX278" s="81"/>
      <c r="BY278" s="81"/>
      <c r="BZ278" s="81"/>
      <c r="CA278" s="81"/>
      <c r="CB278" s="81"/>
      <c r="CC278" s="81"/>
      <c r="CD278" s="81"/>
      <c r="CE278" s="81"/>
      <c r="CF278" s="81"/>
      <c r="CG278" s="81"/>
      <c r="CH278" s="82"/>
      <c r="CI278" s="3"/>
    </row>
    <row r="279" spans="1:87" ht="2.25" customHeight="1">
      <c r="A279" s="177">
        <f>A47</f>
        <v>0</v>
      </c>
      <c r="B279" s="178"/>
      <c r="C279" s="178"/>
      <c r="D279" s="178"/>
      <c r="E279" s="179">
        <f>E47</f>
        <v>0</v>
      </c>
      <c r="F279" s="180"/>
      <c r="G279" s="180"/>
      <c r="H279" s="180"/>
      <c r="I279" s="180"/>
      <c r="J279" s="180"/>
      <c r="K279" s="180"/>
      <c r="L279" s="180"/>
      <c r="M279" s="180"/>
      <c r="N279" s="180"/>
      <c r="O279" s="180"/>
      <c r="P279" s="180"/>
      <c r="Q279" s="180"/>
      <c r="R279" s="180"/>
      <c r="S279" s="180"/>
      <c r="T279" s="180"/>
      <c r="U279" s="180"/>
      <c r="V279" s="180"/>
      <c r="W279" s="180"/>
      <c r="X279" s="183">
        <f>X47</f>
        <v>0</v>
      </c>
      <c r="Y279" s="184"/>
      <c r="Z279" s="184"/>
      <c r="AA279" s="184"/>
      <c r="AB279" s="184"/>
      <c r="AC279" s="185"/>
      <c r="AD279" s="110">
        <f>AD47</f>
        <v>0</v>
      </c>
      <c r="AE279" s="110"/>
      <c r="AF279" s="193">
        <f>AF47</f>
        <v>0</v>
      </c>
      <c r="AG279" s="194"/>
      <c r="AH279" s="194"/>
      <c r="AI279" s="194"/>
      <c r="AJ279" s="194"/>
      <c r="AK279" s="194"/>
      <c r="AL279" s="195"/>
      <c r="AM279" s="160">
        <f>AM47</f>
        <v>0</v>
      </c>
      <c r="AN279" s="47"/>
      <c r="AO279" s="47"/>
      <c r="AP279" s="47"/>
      <c r="AQ279" s="47"/>
      <c r="AR279" s="47"/>
      <c r="AS279" s="47"/>
      <c r="AT279" s="47"/>
      <c r="AU279" s="47"/>
      <c r="AV279" s="47"/>
      <c r="AW279" s="47">
        <f>AW47</f>
        <v>0</v>
      </c>
      <c r="AX279" s="47"/>
      <c r="AY279" s="47"/>
      <c r="AZ279" s="47"/>
      <c r="BA279" s="47"/>
      <c r="BB279" s="160">
        <f>BB47</f>
        <v>0</v>
      </c>
      <c r="BC279" s="47"/>
      <c r="BD279" s="47"/>
      <c r="BE279" s="47"/>
      <c r="BF279" s="47"/>
      <c r="BG279" s="47"/>
      <c r="BH279" s="47"/>
      <c r="BI279" s="47"/>
      <c r="BJ279" s="47"/>
      <c r="BK279" s="146"/>
      <c r="BL279" s="6"/>
      <c r="BM279" s="76" t="s">
        <v>48</v>
      </c>
      <c r="BN279" s="77"/>
      <c r="BO279" s="77"/>
      <c r="BP279" s="77"/>
      <c r="BQ279" s="77"/>
      <c r="BR279" s="77"/>
      <c r="BS279" s="77"/>
      <c r="BT279" s="77"/>
      <c r="BU279" s="77"/>
      <c r="BV279" s="77"/>
      <c r="BW279" s="77"/>
      <c r="BX279" s="77"/>
      <c r="BY279" s="77"/>
      <c r="BZ279" s="77"/>
      <c r="CA279" s="77"/>
      <c r="CB279" s="77"/>
      <c r="CC279" s="77"/>
      <c r="CD279" s="77"/>
      <c r="CE279" s="77"/>
      <c r="CF279" s="77"/>
      <c r="CG279" s="77"/>
      <c r="CH279" s="78"/>
      <c r="CI279" s="3"/>
    </row>
    <row r="280" spans="1:87" ht="5.0999999999999996" customHeight="1">
      <c r="A280" s="177"/>
      <c r="B280" s="178"/>
      <c r="C280" s="178"/>
      <c r="D280" s="178"/>
      <c r="E280" s="181"/>
      <c r="F280" s="181"/>
      <c r="G280" s="181"/>
      <c r="H280" s="181"/>
      <c r="I280" s="181"/>
      <c r="J280" s="181"/>
      <c r="K280" s="181"/>
      <c r="L280" s="181"/>
      <c r="M280" s="181"/>
      <c r="N280" s="181"/>
      <c r="O280" s="181"/>
      <c r="P280" s="181"/>
      <c r="Q280" s="181"/>
      <c r="R280" s="181"/>
      <c r="S280" s="181"/>
      <c r="T280" s="181"/>
      <c r="U280" s="181"/>
      <c r="V280" s="181"/>
      <c r="W280" s="181"/>
      <c r="X280" s="186"/>
      <c r="Y280" s="187"/>
      <c r="Z280" s="187"/>
      <c r="AA280" s="187"/>
      <c r="AB280" s="187"/>
      <c r="AC280" s="188"/>
      <c r="AD280" s="110"/>
      <c r="AE280" s="110"/>
      <c r="AF280" s="196"/>
      <c r="AG280" s="197"/>
      <c r="AH280" s="197"/>
      <c r="AI280" s="197"/>
      <c r="AJ280" s="197"/>
      <c r="AK280" s="197"/>
      <c r="AL280" s="198"/>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146"/>
      <c r="BL280" s="6"/>
      <c r="BM280" s="79"/>
      <c r="BN280" s="77"/>
      <c r="BO280" s="77"/>
      <c r="BP280" s="77"/>
      <c r="BQ280" s="77"/>
      <c r="BR280" s="77"/>
      <c r="BS280" s="77"/>
      <c r="BT280" s="77"/>
      <c r="BU280" s="77"/>
      <c r="BV280" s="77"/>
      <c r="BW280" s="77"/>
      <c r="BX280" s="77"/>
      <c r="BY280" s="77"/>
      <c r="BZ280" s="77"/>
      <c r="CA280" s="77"/>
      <c r="CB280" s="77"/>
      <c r="CC280" s="77"/>
      <c r="CD280" s="77"/>
      <c r="CE280" s="77"/>
      <c r="CF280" s="77"/>
      <c r="CG280" s="77"/>
      <c r="CH280" s="78"/>
      <c r="CI280" s="3"/>
    </row>
    <row r="281" spans="1:87" ht="5.0999999999999996" customHeight="1">
      <c r="A281" s="177"/>
      <c r="B281" s="178"/>
      <c r="C281" s="178"/>
      <c r="D281" s="178"/>
      <c r="E281" s="181"/>
      <c r="F281" s="181"/>
      <c r="G281" s="181"/>
      <c r="H281" s="181"/>
      <c r="I281" s="181"/>
      <c r="J281" s="181"/>
      <c r="K281" s="181"/>
      <c r="L281" s="181"/>
      <c r="M281" s="181"/>
      <c r="N281" s="181"/>
      <c r="O281" s="181"/>
      <c r="P281" s="181"/>
      <c r="Q281" s="181"/>
      <c r="R281" s="181"/>
      <c r="S281" s="181"/>
      <c r="T281" s="181"/>
      <c r="U281" s="181"/>
      <c r="V281" s="181"/>
      <c r="W281" s="181"/>
      <c r="X281" s="186"/>
      <c r="Y281" s="187"/>
      <c r="Z281" s="187"/>
      <c r="AA281" s="187"/>
      <c r="AB281" s="187"/>
      <c r="AC281" s="188"/>
      <c r="AD281" s="110"/>
      <c r="AE281" s="110"/>
      <c r="AF281" s="196"/>
      <c r="AG281" s="197"/>
      <c r="AH281" s="197"/>
      <c r="AI281" s="197"/>
      <c r="AJ281" s="197"/>
      <c r="AK281" s="197"/>
      <c r="AL281" s="198"/>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146"/>
      <c r="BL281" s="6"/>
      <c r="BM281" s="79"/>
      <c r="BN281" s="77"/>
      <c r="BO281" s="77"/>
      <c r="BP281" s="77"/>
      <c r="BQ281" s="77"/>
      <c r="BR281" s="77"/>
      <c r="BS281" s="77"/>
      <c r="BT281" s="77"/>
      <c r="BU281" s="77"/>
      <c r="BV281" s="77"/>
      <c r="BW281" s="77"/>
      <c r="BX281" s="77"/>
      <c r="BY281" s="77"/>
      <c r="BZ281" s="77"/>
      <c r="CA281" s="77"/>
      <c r="CB281" s="77"/>
      <c r="CC281" s="77"/>
      <c r="CD281" s="77"/>
      <c r="CE281" s="77"/>
      <c r="CF281" s="77"/>
      <c r="CG281" s="77"/>
      <c r="CH281" s="78"/>
      <c r="CI281" s="3"/>
    </row>
    <row r="282" spans="1:87" ht="5.0999999999999996" customHeight="1">
      <c r="A282" s="177"/>
      <c r="B282" s="178"/>
      <c r="C282" s="178"/>
      <c r="D282" s="178"/>
      <c r="E282" s="181"/>
      <c r="F282" s="181"/>
      <c r="G282" s="181"/>
      <c r="H282" s="181"/>
      <c r="I282" s="181"/>
      <c r="J282" s="181"/>
      <c r="K282" s="181"/>
      <c r="L282" s="181"/>
      <c r="M282" s="181"/>
      <c r="N282" s="181"/>
      <c r="O282" s="181"/>
      <c r="P282" s="181"/>
      <c r="Q282" s="181"/>
      <c r="R282" s="181"/>
      <c r="S282" s="181"/>
      <c r="T282" s="181"/>
      <c r="U282" s="181"/>
      <c r="V282" s="181"/>
      <c r="W282" s="181"/>
      <c r="X282" s="186"/>
      <c r="Y282" s="187"/>
      <c r="Z282" s="187"/>
      <c r="AA282" s="187"/>
      <c r="AB282" s="187"/>
      <c r="AC282" s="188"/>
      <c r="AD282" s="110"/>
      <c r="AE282" s="110"/>
      <c r="AF282" s="196"/>
      <c r="AG282" s="197"/>
      <c r="AH282" s="197"/>
      <c r="AI282" s="197"/>
      <c r="AJ282" s="197"/>
      <c r="AK282" s="197"/>
      <c r="AL282" s="198"/>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146"/>
      <c r="BL282" s="6"/>
      <c r="BM282" s="79"/>
      <c r="BN282" s="77"/>
      <c r="BO282" s="77"/>
      <c r="BP282" s="77"/>
      <c r="BQ282" s="77"/>
      <c r="BR282" s="77"/>
      <c r="BS282" s="77"/>
      <c r="BT282" s="77"/>
      <c r="BU282" s="77"/>
      <c r="BV282" s="77"/>
      <c r="BW282" s="77"/>
      <c r="BX282" s="77"/>
      <c r="BY282" s="77"/>
      <c r="BZ282" s="77"/>
      <c r="CA282" s="77"/>
      <c r="CB282" s="77"/>
      <c r="CC282" s="77"/>
      <c r="CD282" s="77"/>
      <c r="CE282" s="77"/>
      <c r="CF282" s="77"/>
      <c r="CG282" s="77"/>
      <c r="CH282" s="78"/>
      <c r="CI282" s="3"/>
    </row>
    <row r="283" spans="1:87" ht="5.0999999999999996" customHeight="1">
      <c r="A283" s="177"/>
      <c r="B283" s="178"/>
      <c r="C283" s="178"/>
      <c r="D283" s="178"/>
      <c r="E283" s="181"/>
      <c r="F283" s="181"/>
      <c r="G283" s="181"/>
      <c r="H283" s="181"/>
      <c r="I283" s="181"/>
      <c r="J283" s="181"/>
      <c r="K283" s="181"/>
      <c r="L283" s="181"/>
      <c r="M283" s="181"/>
      <c r="N283" s="181"/>
      <c r="O283" s="181"/>
      <c r="P283" s="181"/>
      <c r="Q283" s="181"/>
      <c r="R283" s="181"/>
      <c r="S283" s="181"/>
      <c r="T283" s="181"/>
      <c r="U283" s="181"/>
      <c r="V283" s="181"/>
      <c r="W283" s="181"/>
      <c r="X283" s="186"/>
      <c r="Y283" s="187"/>
      <c r="Z283" s="187"/>
      <c r="AA283" s="187"/>
      <c r="AB283" s="187"/>
      <c r="AC283" s="188"/>
      <c r="AD283" s="110"/>
      <c r="AE283" s="110"/>
      <c r="AF283" s="196"/>
      <c r="AG283" s="197"/>
      <c r="AH283" s="197"/>
      <c r="AI283" s="197"/>
      <c r="AJ283" s="197"/>
      <c r="AK283" s="197"/>
      <c r="AL283" s="198"/>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146"/>
      <c r="BL283" s="6"/>
      <c r="BM283" s="79"/>
      <c r="BN283" s="77"/>
      <c r="BO283" s="77"/>
      <c r="BP283" s="77"/>
      <c r="BQ283" s="77"/>
      <c r="BR283" s="77"/>
      <c r="BS283" s="77"/>
      <c r="BT283" s="77"/>
      <c r="BU283" s="77"/>
      <c r="BV283" s="77"/>
      <c r="BW283" s="77"/>
      <c r="BX283" s="77"/>
      <c r="BY283" s="77"/>
      <c r="BZ283" s="77"/>
      <c r="CA283" s="77"/>
      <c r="CB283" s="77"/>
      <c r="CC283" s="77"/>
      <c r="CD283" s="77"/>
      <c r="CE283" s="77"/>
      <c r="CF283" s="77"/>
      <c r="CG283" s="77"/>
      <c r="CH283" s="78"/>
      <c r="CI283" s="3"/>
    </row>
    <row r="284" spans="1:87" ht="5.0999999999999996" customHeight="1">
      <c r="A284" s="177"/>
      <c r="B284" s="178"/>
      <c r="C284" s="178"/>
      <c r="D284" s="178"/>
      <c r="E284" s="182"/>
      <c r="F284" s="182"/>
      <c r="G284" s="182"/>
      <c r="H284" s="182"/>
      <c r="I284" s="182"/>
      <c r="J284" s="182"/>
      <c r="K284" s="182"/>
      <c r="L284" s="182"/>
      <c r="M284" s="182"/>
      <c r="N284" s="182"/>
      <c r="O284" s="182"/>
      <c r="P284" s="182"/>
      <c r="Q284" s="182"/>
      <c r="R284" s="182"/>
      <c r="S284" s="182"/>
      <c r="T284" s="182"/>
      <c r="U284" s="182"/>
      <c r="V284" s="182"/>
      <c r="W284" s="182"/>
      <c r="X284" s="189"/>
      <c r="Y284" s="190"/>
      <c r="Z284" s="190"/>
      <c r="AA284" s="190"/>
      <c r="AB284" s="190"/>
      <c r="AC284" s="191"/>
      <c r="AD284" s="110"/>
      <c r="AE284" s="110"/>
      <c r="AF284" s="199"/>
      <c r="AG284" s="200"/>
      <c r="AH284" s="200"/>
      <c r="AI284" s="200"/>
      <c r="AJ284" s="200"/>
      <c r="AK284" s="200"/>
      <c r="AL284" s="201"/>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146"/>
      <c r="BL284" s="6"/>
      <c r="BM284" s="79"/>
      <c r="BN284" s="77"/>
      <c r="BO284" s="77"/>
      <c r="BP284" s="77"/>
      <c r="BQ284" s="77"/>
      <c r="BR284" s="77"/>
      <c r="BS284" s="77"/>
      <c r="BT284" s="77"/>
      <c r="BU284" s="77"/>
      <c r="BV284" s="77"/>
      <c r="BW284" s="77"/>
      <c r="BX284" s="77"/>
      <c r="BY284" s="77"/>
      <c r="BZ284" s="77"/>
      <c r="CA284" s="77"/>
      <c r="CB284" s="77"/>
      <c r="CC284" s="77"/>
      <c r="CD284" s="77"/>
      <c r="CE284" s="77"/>
      <c r="CF284" s="77"/>
      <c r="CG284" s="77"/>
      <c r="CH284" s="78"/>
      <c r="CI284" s="3"/>
    </row>
    <row r="285" spans="1:87" ht="2.25" customHeight="1">
      <c r="A285" s="177">
        <f>A53</f>
        <v>0</v>
      </c>
      <c r="B285" s="178"/>
      <c r="C285" s="178"/>
      <c r="D285" s="178"/>
      <c r="E285" s="179">
        <f>E53</f>
        <v>0</v>
      </c>
      <c r="F285" s="180"/>
      <c r="G285" s="180"/>
      <c r="H285" s="180"/>
      <c r="I285" s="180"/>
      <c r="J285" s="180"/>
      <c r="K285" s="180"/>
      <c r="L285" s="180"/>
      <c r="M285" s="180"/>
      <c r="N285" s="180"/>
      <c r="O285" s="180"/>
      <c r="P285" s="180"/>
      <c r="Q285" s="180"/>
      <c r="R285" s="180"/>
      <c r="S285" s="180"/>
      <c r="T285" s="180"/>
      <c r="U285" s="180"/>
      <c r="V285" s="180"/>
      <c r="W285" s="180"/>
      <c r="X285" s="183">
        <f>X53</f>
        <v>0</v>
      </c>
      <c r="Y285" s="184"/>
      <c r="Z285" s="184"/>
      <c r="AA285" s="184"/>
      <c r="AB285" s="184"/>
      <c r="AC285" s="185"/>
      <c r="AD285" s="110">
        <f>AD53</f>
        <v>0</v>
      </c>
      <c r="AE285" s="110"/>
      <c r="AF285" s="193">
        <f>AF53</f>
        <v>0</v>
      </c>
      <c r="AG285" s="194"/>
      <c r="AH285" s="194"/>
      <c r="AI285" s="194"/>
      <c r="AJ285" s="194"/>
      <c r="AK285" s="194"/>
      <c r="AL285" s="195"/>
      <c r="AM285" s="160">
        <f>AM53</f>
        <v>0</v>
      </c>
      <c r="AN285" s="47"/>
      <c r="AO285" s="47"/>
      <c r="AP285" s="47"/>
      <c r="AQ285" s="47"/>
      <c r="AR285" s="47"/>
      <c r="AS285" s="47"/>
      <c r="AT285" s="47"/>
      <c r="AU285" s="47"/>
      <c r="AV285" s="47"/>
      <c r="AW285" s="47">
        <f>AW53</f>
        <v>0</v>
      </c>
      <c r="AX285" s="47"/>
      <c r="AY285" s="47"/>
      <c r="AZ285" s="47"/>
      <c r="BA285" s="47"/>
      <c r="BB285" s="160">
        <f>BB53</f>
        <v>0</v>
      </c>
      <c r="BC285" s="47"/>
      <c r="BD285" s="47"/>
      <c r="BE285" s="47"/>
      <c r="BF285" s="47"/>
      <c r="BG285" s="47"/>
      <c r="BH285" s="47"/>
      <c r="BI285" s="47"/>
      <c r="BJ285" s="47"/>
      <c r="BK285" s="146"/>
      <c r="BL285" s="6"/>
      <c r="BM285" s="118" t="s">
        <v>54</v>
      </c>
      <c r="BN285" s="77"/>
      <c r="BO285" s="77"/>
      <c r="BP285" s="77"/>
      <c r="BQ285" s="77"/>
      <c r="BR285" s="77"/>
      <c r="BS285" s="77"/>
      <c r="BT285" s="77"/>
      <c r="BU285" s="77"/>
      <c r="BV285" s="77"/>
      <c r="BW285" s="77"/>
      <c r="BX285" s="77"/>
      <c r="BY285" s="77"/>
      <c r="BZ285" s="77"/>
      <c r="CA285" s="77"/>
      <c r="CB285" s="77"/>
      <c r="CC285" s="77"/>
      <c r="CD285" s="77"/>
      <c r="CE285" s="77"/>
      <c r="CF285" s="77"/>
      <c r="CG285" s="77"/>
      <c r="CH285" s="78"/>
      <c r="CI285" s="3"/>
    </row>
    <row r="286" spans="1:87" ht="5.0999999999999996" customHeight="1">
      <c r="A286" s="177"/>
      <c r="B286" s="178"/>
      <c r="C286" s="178"/>
      <c r="D286" s="178"/>
      <c r="E286" s="181"/>
      <c r="F286" s="181"/>
      <c r="G286" s="181"/>
      <c r="H286" s="181"/>
      <c r="I286" s="181"/>
      <c r="J286" s="181"/>
      <c r="K286" s="181"/>
      <c r="L286" s="181"/>
      <c r="M286" s="181"/>
      <c r="N286" s="181"/>
      <c r="O286" s="181"/>
      <c r="P286" s="181"/>
      <c r="Q286" s="181"/>
      <c r="R286" s="181"/>
      <c r="S286" s="181"/>
      <c r="T286" s="181"/>
      <c r="U286" s="181"/>
      <c r="V286" s="181"/>
      <c r="W286" s="181"/>
      <c r="X286" s="186"/>
      <c r="Y286" s="187"/>
      <c r="Z286" s="187"/>
      <c r="AA286" s="187"/>
      <c r="AB286" s="187"/>
      <c r="AC286" s="188"/>
      <c r="AD286" s="110"/>
      <c r="AE286" s="110"/>
      <c r="AF286" s="196"/>
      <c r="AG286" s="197"/>
      <c r="AH286" s="197"/>
      <c r="AI286" s="197"/>
      <c r="AJ286" s="197"/>
      <c r="AK286" s="197"/>
      <c r="AL286" s="198"/>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146"/>
      <c r="BL286" s="6"/>
      <c r="BM286" s="79"/>
      <c r="BN286" s="77"/>
      <c r="BO286" s="77"/>
      <c r="BP286" s="77"/>
      <c r="BQ286" s="77"/>
      <c r="BR286" s="77"/>
      <c r="BS286" s="77"/>
      <c r="BT286" s="77"/>
      <c r="BU286" s="77"/>
      <c r="BV286" s="77"/>
      <c r="BW286" s="77"/>
      <c r="BX286" s="77"/>
      <c r="BY286" s="77"/>
      <c r="BZ286" s="77"/>
      <c r="CA286" s="77"/>
      <c r="CB286" s="77"/>
      <c r="CC286" s="77"/>
      <c r="CD286" s="77"/>
      <c r="CE286" s="77"/>
      <c r="CF286" s="77"/>
      <c r="CG286" s="77"/>
      <c r="CH286" s="78"/>
      <c r="CI286" s="3"/>
    </row>
    <row r="287" spans="1:87" ht="5.0999999999999996" customHeight="1">
      <c r="A287" s="177"/>
      <c r="B287" s="178"/>
      <c r="C287" s="178"/>
      <c r="D287" s="178"/>
      <c r="E287" s="181"/>
      <c r="F287" s="181"/>
      <c r="G287" s="181"/>
      <c r="H287" s="181"/>
      <c r="I287" s="181"/>
      <c r="J287" s="181"/>
      <c r="K287" s="181"/>
      <c r="L287" s="181"/>
      <c r="M287" s="181"/>
      <c r="N287" s="181"/>
      <c r="O287" s="181"/>
      <c r="P287" s="181"/>
      <c r="Q287" s="181"/>
      <c r="R287" s="181"/>
      <c r="S287" s="181"/>
      <c r="T287" s="181"/>
      <c r="U287" s="181"/>
      <c r="V287" s="181"/>
      <c r="W287" s="181"/>
      <c r="X287" s="186"/>
      <c r="Y287" s="187"/>
      <c r="Z287" s="187"/>
      <c r="AA287" s="187"/>
      <c r="AB287" s="187"/>
      <c r="AC287" s="188"/>
      <c r="AD287" s="110"/>
      <c r="AE287" s="110"/>
      <c r="AF287" s="196"/>
      <c r="AG287" s="197"/>
      <c r="AH287" s="197"/>
      <c r="AI287" s="197"/>
      <c r="AJ287" s="197"/>
      <c r="AK287" s="197"/>
      <c r="AL287" s="198"/>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146"/>
      <c r="BL287" s="6"/>
      <c r="BM287" s="79"/>
      <c r="BN287" s="77"/>
      <c r="BO287" s="77"/>
      <c r="BP287" s="77"/>
      <c r="BQ287" s="77"/>
      <c r="BR287" s="77"/>
      <c r="BS287" s="77"/>
      <c r="BT287" s="77"/>
      <c r="BU287" s="77"/>
      <c r="BV287" s="77"/>
      <c r="BW287" s="77"/>
      <c r="BX287" s="77"/>
      <c r="BY287" s="77"/>
      <c r="BZ287" s="77"/>
      <c r="CA287" s="77"/>
      <c r="CB287" s="77"/>
      <c r="CC287" s="77"/>
      <c r="CD287" s="77"/>
      <c r="CE287" s="77"/>
      <c r="CF287" s="77"/>
      <c r="CG287" s="77"/>
      <c r="CH287" s="78"/>
      <c r="CI287" s="3"/>
    </row>
    <row r="288" spans="1:87" ht="5.0999999999999996" customHeight="1">
      <c r="A288" s="177"/>
      <c r="B288" s="178"/>
      <c r="C288" s="178"/>
      <c r="D288" s="178"/>
      <c r="E288" s="181"/>
      <c r="F288" s="181"/>
      <c r="G288" s="181"/>
      <c r="H288" s="181"/>
      <c r="I288" s="181"/>
      <c r="J288" s="181"/>
      <c r="K288" s="181"/>
      <c r="L288" s="181"/>
      <c r="M288" s="181"/>
      <c r="N288" s="181"/>
      <c r="O288" s="181"/>
      <c r="P288" s="181"/>
      <c r="Q288" s="181"/>
      <c r="R288" s="181"/>
      <c r="S288" s="181"/>
      <c r="T288" s="181"/>
      <c r="U288" s="181"/>
      <c r="V288" s="181"/>
      <c r="W288" s="181"/>
      <c r="X288" s="186"/>
      <c r="Y288" s="187"/>
      <c r="Z288" s="187"/>
      <c r="AA288" s="187"/>
      <c r="AB288" s="187"/>
      <c r="AC288" s="188"/>
      <c r="AD288" s="110"/>
      <c r="AE288" s="110"/>
      <c r="AF288" s="196"/>
      <c r="AG288" s="197"/>
      <c r="AH288" s="197"/>
      <c r="AI288" s="197"/>
      <c r="AJ288" s="197"/>
      <c r="AK288" s="197"/>
      <c r="AL288" s="198"/>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146"/>
      <c r="BL288" s="6"/>
      <c r="BM288" s="79"/>
      <c r="BN288" s="77"/>
      <c r="BO288" s="77"/>
      <c r="BP288" s="77"/>
      <c r="BQ288" s="77"/>
      <c r="BR288" s="77"/>
      <c r="BS288" s="77"/>
      <c r="BT288" s="77"/>
      <c r="BU288" s="77"/>
      <c r="BV288" s="77"/>
      <c r="BW288" s="77"/>
      <c r="BX288" s="77"/>
      <c r="BY288" s="77"/>
      <c r="BZ288" s="77"/>
      <c r="CA288" s="77"/>
      <c r="CB288" s="77"/>
      <c r="CC288" s="77"/>
      <c r="CD288" s="77"/>
      <c r="CE288" s="77"/>
      <c r="CF288" s="77"/>
      <c r="CG288" s="77"/>
      <c r="CH288" s="78"/>
      <c r="CI288" s="3"/>
    </row>
    <row r="289" spans="1:87" ht="5.0999999999999996" customHeight="1">
      <c r="A289" s="177"/>
      <c r="B289" s="178"/>
      <c r="C289" s="178"/>
      <c r="D289" s="178"/>
      <c r="E289" s="181"/>
      <c r="F289" s="181"/>
      <c r="G289" s="181"/>
      <c r="H289" s="181"/>
      <c r="I289" s="181"/>
      <c r="J289" s="181"/>
      <c r="K289" s="181"/>
      <c r="L289" s="181"/>
      <c r="M289" s="181"/>
      <c r="N289" s="181"/>
      <c r="O289" s="181"/>
      <c r="P289" s="181"/>
      <c r="Q289" s="181"/>
      <c r="R289" s="181"/>
      <c r="S289" s="181"/>
      <c r="T289" s="181"/>
      <c r="U289" s="181"/>
      <c r="V289" s="181"/>
      <c r="W289" s="181"/>
      <c r="X289" s="186"/>
      <c r="Y289" s="187"/>
      <c r="Z289" s="187"/>
      <c r="AA289" s="187"/>
      <c r="AB289" s="187"/>
      <c r="AC289" s="188"/>
      <c r="AD289" s="110"/>
      <c r="AE289" s="110"/>
      <c r="AF289" s="196"/>
      <c r="AG289" s="197"/>
      <c r="AH289" s="197"/>
      <c r="AI289" s="197"/>
      <c r="AJ289" s="197"/>
      <c r="AK289" s="197"/>
      <c r="AL289" s="198"/>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146"/>
      <c r="BL289" s="6"/>
      <c r="BM289" s="79"/>
      <c r="BN289" s="77"/>
      <c r="BO289" s="77"/>
      <c r="BP289" s="77"/>
      <c r="BQ289" s="77"/>
      <c r="BR289" s="77"/>
      <c r="BS289" s="77"/>
      <c r="BT289" s="77"/>
      <c r="BU289" s="77"/>
      <c r="BV289" s="77"/>
      <c r="BW289" s="77"/>
      <c r="BX289" s="77"/>
      <c r="BY289" s="77"/>
      <c r="BZ289" s="77"/>
      <c r="CA289" s="77"/>
      <c r="CB289" s="77"/>
      <c r="CC289" s="77"/>
      <c r="CD289" s="77"/>
      <c r="CE289" s="77"/>
      <c r="CF289" s="77"/>
      <c r="CG289" s="77"/>
      <c r="CH289" s="78"/>
      <c r="CI289" s="3"/>
    </row>
    <row r="290" spans="1:87" ht="3.75" customHeight="1">
      <c r="A290" s="177"/>
      <c r="B290" s="178"/>
      <c r="C290" s="178"/>
      <c r="D290" s="178"/>
      <c r="E290" s="182"/>
      <c r="F290" s="182"/>
      <c r="G290" s="182"/>
      <c r="H290" s="182"/>
      <c r="I290" s="182"/>
      <c r="J290" s="182"/>
      <c r="K290" s="182"/>
      <c r="L290" s="182"/>
      <c r="M290" s="182"/>
      <c r="N290" s="182"/>
      <c r="O290" s="182"/>
      <c r="P290" s="182"/>
      <c r="Q290" s="182"/>
      <c r="R290" s="182"/>
      <c r="S290" s="182"/>
      <c r="T290" s="182"/>
      <c r="U290" s="182"/>
      <c r="V290" s="182"/>
      <c r="W290" s="182"/>
      <c r="X290" s="189"/>
      <c r="Y290" s="190"/>
      <c r="Z290" s="190"/>
      <c r="AA290" s="190"/>
      <c r="AB290" s="190"/>
      <c r="AC290" s="191"/>
      <c r="AD290" s="110"/>
      <c r="AE290" s="110"/>
      <c r="AF290" s="199"/>
      <c r="AG290" s="200"/>
      <c r="AH290" s="200"/>
      <c r="AI290" s="200"/>
      <c r="AJ290" s="200"/>
      <c r="AK290" s="200"/>
      <c r="AL290" s="201"/>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146"/>
      <c r="BL290" s="6"/>
      <c r="BM290" s="79"/>
      <c r="BN290" s="77"/>
      <c r="BO290" s="77"/>
      <c r="BP290" s="77"/>
      <c r="BQ290" s="77"/>
      <c r="BR290" s="77"/>
      <c r="BS290" s="77"/>
      <c r="BT290" s="77"/>
      <c r="BU290" s="77"/>
      <c r="BV290" s="77"/>
      <c r="BW290" s="77"/>
      <c r="BX290" s="77"/>
      <c r="BY290" s="77"/>
      <c r="BZ290" s="77"/>
      <c r="CA290" s="77"/>
      <c r="CB290" s="77"/>
      <c r="CC290" s="77"/>
      <c r="CD290" s="77"/>
      <c r="CE290" s="77"/>
      <c r="CF290" s="77"/>
      <c r="CG290" s="77"/>
      <c r="CH290" s="78"/>
      <c r="CI290" s="3"/>
    </row>
    <row r="291" spans="1:87" ht="2.25" customHeight="1">
      <c r="A291" s="177">
        <f>A59</f>
        <v>0</v>
      </c>
      <c r="B291" s="178"/>
      <c r="C291" s="178"/>
      <c r="D291" s="178"/>
      <c r="E291" s="179">
        <f>E59</f>
        <v>0</v>
      </c>
      <c r="F291" s="180"/>
      <c r="G291" s="180"/>
      <c r="H291" s="180"/>
      <c r="I291" s="180"/>
      <c r="J291" s="180"/>
      <c r="K291" s="180"/>
      <c r="L291" s="180"/>
      <c r="M291" s="180"/>
      <c r="N291" s="180"/>
      <c r="O291" s="180"/>
      <c r="P291" s="180"/>
      <c r="Q291" s="180"/>
      <c r="R291" s="180"/>
      <c r="S291" s="180"/>
      <c r="T291" s="180"/>
      <c r="U291" s="180"/>
      <c r="V291" s="180"/>
      <c r="W291" s="180"/>
      <c r="X291" s="183">
        <f>X59</f>
        <v>0</v>
      </c>
      <c r="Y291" s="184"/>
      <c r="Z291" s="184"/>
      <c r="AA291" s="184"/>
      <c r="AB291" s="184"/>
      <c r="AC291" s="185"/>
      <c r="AD291" s="110">
        <f>AD59</f>
        <v>0</v>
      </c>
      <c r="AE291" s="110"/>
      <c r="AF291" s="193">
        <f>AF59</f>
        <v>0</v>
      </c>
      <c r="AG291" s="194"/>
      <c r="AH291" s="194"/>
      <c r="AI291" s="194"/>
      <c r="AJ291" s="194"/>
      <c r="AK291" s="194"/>
      <c r="AL291" s="195"/>
      <c r="AM291" s="160">
        <f>AM59</f>
        <v>0</v>
      </c>
      <c r="AN291" s="47"/>
      <c r="AO291" s="47"/>
      <c r="AP291" s="47"/>
      <c r="AQ291" s="47"/>
      <c r="AR291" s="47"/>
      <c r="AS291" s="47"/>
      <c r="AT291" s="47"/>
      <c r="AU291" s="47"/>
      <c r="AV291" s="47"/>
      <c r="AW291" s="47">
        <f>AW59</f>
        <v>0</v>
      </c>
      <c r="AX291" s="47"/>
      <c r="AY291" s="47"/>
      <c r="AZ291" s="47"/>
      <c r="BA291" s="47"/>
      <c r="BB291" s="160">
        <f>BB59</f>
        <v>0</v>
      </c>
      <c r="BC291" s="47"/>
      <c r="BD291" s="47"/>
      <c r="BE291" s="47"/>
      <c r="BF291" s="47"/>
      <c r="BG291" s="47"/>
      <c r="BH291" s="47"/>
      <c r="BI291" s="47"/>
      <c r="BJ291" s="47"/>
      <c r="BK291" s="146"/>
      <c r="BL291" s="6"/>
      <c r="BM291" s="118" t="s">
        <v>56</v>
      </c>
      <c r="BN291" s="413"/>
      <c r="BO291" s="413"/>
      <c r="BP291" s="413"/>
      <c r="BQ291" s="413"/>
      <c r="BR291" s="413"/>
      <c r="BS291" s="413"/>
      <c r="BT291" s="413"/>
      <c r="BU291" s="413"/>
      <c r="BV291" s="413"/>
      <c r="BW291" s="413"/>
      <c r="BX291" s="413"/>
      <c r="BY291" s="413"/>
      <c r="BZ291" s="413"/>
      <c r="CA291" s="413"/>
      <c r="CB291" s="413"/>
      <c r="CC291" s="413"/>
      <c r="CD291" s="413"/>
      <c r="CE291" s="413"/>
      <c r="CF291" s="413"/>
      <c r="CG291" s="413"/>
      <c r="CH291" s="414"/>
      <c r="CI291" s="3"/>
    </row>
    <row r="292" spans="1:87" ht="5.0999999999999996" customHeight="1">
      <c r="A292" s="177"/>
      <c r="B292" s="178"/>
      <c r="C292" s="178"/>
      <c r="D292" s="178"/>
      <c r="E292" s="181"/>
      <c r="F292" s="181"/>
      <c r="G292" s="181"/>
      <c r="H292" s="181"/>
      <c r="I292" s="181"/>
      <c r="J292" s="181"/>
      <c r="K292" s="181"/>
      <c r="L292" s="181"/>
      <c r="M292" s="181"/>
      <c r="N292" s="181"/>
      <c r="O292" s="181"/>
      <c r="P292" s="181"/>
      <c r="Q292" s="181"/>
      <c r="R292" s="181"/>
      <c r="S292" s="181"/>
      <c r="T292" s="181"/>
      <c r="U292" s="181"/>
      <c r="V292" s="181"/>
      <c r="W292" s="181"/>
      <c r="X292" s="186"/>
      <c r="Y292" s="187"/>
      <c r="Z292" s="187"/>
      <c r="AA292" s="187"/>
      <c r="AB292" s="187"/>
      <c r="AC292" s="188"/>
      <c r="AD292" s="110"/>
      <c r="AE292" s="110"/>
      <c r="AF292" s="196"/>
      <c r="AG292" s="197"/>
      <c r="AH292" s="197"/>
      <c r="AI292" s="197"/>
      <c r="AJ292" s="197"/>
      <c r="AK292" s="197"/>
      <c r="AL292" s="198"/>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146"/>
      <c r="BL292" s="6"/>
      <c r="BM292" s="118"/>
      <c r="BN292" s="413"/>
      <c r="BO292" s="413"/>
      <c r="BP292" s="413"/>
      <c r="BQ292" s="413"/>
      <c r="BR292" s="413"/>
      <c r="BS292" s="413"/>
      <c r="BT292" s="413"/>
      <c r="BU292" s="413"/>
      <c r="BV292" s="413"/>
      <c r="BW292" s="413"/>
      <c r="BX292" s="413"/>
      <c r="BY292" s="413"/>
      <c r="BZ292" s="413"/>
      <c r="CA292" s="413"/>
      <c r="CB292" s="413"/>
      <c r="CC292" s="413"/>
      <c r="CD292" s="413"/>
      <c r="CE292" s="413"/>
      <c r="CF292" s="413"/>
      <c r="CG292" s="413"/>
      <c r="CH292" s="414"/>
      <c r="CI292" s="3"/>
    </row>
    <row r="293" spans="1:87" ht="5.0999999999999996" customHeight="1">
      <c r="A293" s="177"/>
      <c r="B293" s="178"/>
      <c r="C293" s="178"/>
      <c r="D293" s="178"/>
      <c r="E293" s="181"/>
      <c r="F293" s="181"/>
      <c r="G293" s="181"/>
      <c r="H293" s="181"/>
      <c r="I293" s="181"/>
      <c r="J293" s="181"/>
      <c r="K293" s="181"/>
      <c r="L293" s="181"/>
      <c r="M293" s="181"/>
      <c r="N293" s="181"/>
      <c r="O293" s="181"/>
      <c r="P293" s="181"/>
      <c r="Q293" s="181"/>
      <c r="R293" s="181"/>
      <c r="S293" s="181"/>
      <c r="T293" s="181"/>
      <c r="U293" s="181"/>
      <c r="V293" s="181"/>
      <c r="W293" s="181"/>
      <c r="X293" s="186"/>
      <c r="Y293" s="187"/>
      <c r="Z293" s="187"/>
      <c r="AA293" s="187"/>
      <c r="AB293" s="187"/>
      <c r="AC293" s="188"/>
      <c r="AD293" s="110"/>
      <c r="AE293" s="110"/>
      <c r="AF293" s="196"/>
      <c r="AG293" s="197"/>
      <c r="AH293" s="197"/>
      <c r="AI293" s="197"/>
      <c r="AJ293" s="197"/>
      <c r="AK293" s="197"/>
      <c r="AL293" s="198"/>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146"/>
      <c r="BL293" s="6"/>
      <c r="BM293" s="118"/>
      <c r="BN293" s="413"/>
      <c r="BO293" s="413"/>
      <c r="BP293" s="413"/>
      <c r="BQ293" s="413"/>
      <c r="BR293" s="413"/>
      <c r="BS293" s="413"/>
      <c r="BT293" s="413"/>
      <c r="BU293" s="413"/>
      <c r="BV293" s="413"/>
      <c r="BW293" s="413"/>
      <c r="BX293" s="413"/>
      <c r="BY293" s="413"/>
      <c r="BZ293" s="413"/>
      <c r="CA293" s="413"/>
      <c r="CB293" s="413"/>
      <c r="CC293" s="413"/>
      <c r="CD293" s="413"/>
      <c r="CE293" s="413"/>
      <c r="CF293" s="413"/>
      <c r="CG293" s="413"/>
      <c r="CH293" s="414"/>
      <c r="CI293" s="3"/>
    </row>
    <row r="294" spans="1:87" ht="5.0999999999999996" customHeight="1">
      <c r="A294" s="177"/>
      <c r="B294" s="178"/>
      <c r="C294" s="178"/>
      <c r="D294" s="178"/>
      <c r="E294" s="181"/>
      <c r="F294" s="181"/>
      <c r="G294" s="181"/>
      <c r="H294" s="181"/>
      <c r="I294" s="181"/>
      <c r="J294" s="181"/>
      <c r="K294" s="181"/>
      <c r="L294" s="181"/>
      <c r="M294" s="181"/>
      <c r="N294" s="181"/>
      <c r="O294" s="181"/>
      <c r="P294" s="181"/>
      <c r="Q294" s="181"/>
      <c r="R294" s="181"/>
      <c r="S294" s="181"/>
      <c r="T294" s="181"/>
      <c r="U294" s="181"/>
      <c r="V294" s="181"/>
      <c r="W294" s="181"/>
      <c r="X294" s="186"/>
      <c r="Y294" s="187"/>
      <c r="Z294" s="187"/>
      <c r="AA294" s="187"/>
      <c r="AB294" s="187"/>
      <c r="AC294" s="188"/>
      <c r="AD294" s="110"/>
      <c r="AE294" s="110"/>
      <c r="AF294" s="196"/>
      <c r="AG294" s="197"/>
      <c r="AH294" s="197"/>
      <c r="AI294" s="197"/>
      <c r="AJ294" s="197"/>
      <c r="AK294" s="197"/>
      <c r="AL294" s="198"/>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146"/>
      <c r="BL294" s="6"/>
      <c r="BM294" s="118"/>
      <c r="BN294" s="413"/>
      <c r="BO294" s="413"/>
      <c r="BP294" s="413"/>
      <c r="BQ294" s="413"/>
      <c r="BR294" s="413"/>
      <c r="BS294" s="413"/>
      <c r="BT294" s="413"/>
      <c r="BU294" s="413"/>
      <c r="BV294" s="413"/>
      <c r="BW294" s="413"/>
      <c r="BX294" s="413"/>
      <c r="BY294" s="413"/>
      <c r="BZ294" s="413"/>
      <c r="CA294" s="413"/>
      <c r="CB294" s="413"/>
      <c r="CC294" s="413"/>
      <c r="CD294" s="413"/>
      <c r="CE294" s="413"/>
      <c r="CF294" s="413"/>
      <c r="CG294" s="413"/>
      <c r="CH294" s="414"/>
      <c r="CI294" s="3"/>
    </row>
    <row r="295" spans="1:87" ht="5.25" customHeight="1">
      <c r="A295" s="177"/>
      <c r="B295" s="178"/>
      <c r="C295" s="178"/>
      <c r="D295" s="178"/>
      <c r="E295" s="181"/>
      <c r="F295" s="181"/>
      <c r="G295" s="181"/>
      <c r="H295" s="181"/>
      <c r="I295" s="181"/>
      <c r="J295" s="181"/>
      <c r="K295" s="181"/>
      <c r="L295" s="181"/>
      <c r="M295" s="181"/>
      <c r="N295" s="181"/>
      <c r="O295" s="181"/>
      <c r="P295" s="181"/>
      <c r="Q295" s="181"/>
      <c r="R295" s="181"/>
      <c r="S295" s="181"/>
      <c r="T295" s="181"/>
      <c r="U295" s="181"/>
      <c r="V295" s="181"/>
      <c r="W295" s="181"/>
      <c r="X295" s="186"/>
      <c r="Y295" s="187"/>
      <c r="Z295" s="187"/>
      <c r="AA295" s="187"/>
      <c r="AB295" s="187"/>
      <c r="AC295" s="188"/>
      <c r="AD295" s="110"/>
      <c r="AE295" s="110"/>
      <c r="AF295" s="196"/>
      <c r="AG295" s="197"/>
      <c r="AH295" s="197"/>
      <c r="AI295" s="197"/>
      <c r="AJ295" s="197"/>
      <c r="AK295" s="197"/>
      <c r="AL295" s="198"/>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146"/>
      <c r="BL295" s="6"/>
      <c r="BM295" s="118"/>
      <c r="BN295" s="413"/>
      <c r="BO295" s="413"/>
      <c r="BP295" s="413"/>
      <c r="BQ295" s="413"/>
      <c r="BR295" s="413"/>
      <c r="BS295" s="413"/>
      <c r="BT295" s="413"/>
      <c r="BU295" s="413"/>
      <c r="BV295" s="413"/>
      <c r="BW295" s="413"/>
      <c r="BX295" s="413"/>
      <c r="BY295" s="413"/>
      <c r="BZ295" s="413"/>
      <c r="CA295" s="413"/>
      <c r="CB295" s="413"/>
      <c r="CC295" s="413"/>
      <c r="CD295" s="413"/>
      <c r="CE295" s="413"/>
      <c r="CF295" s="413"/>
      <c r="CG295" s="413"/>
      <c r="CH295" s="414"/>
      <c r="CI295" s="3"/>
    </row>
    <row r="296" spans="1:87" ht="5.0999999999999996" customHeight="1">
      <c r="A296" s="177"/>
      <c r="B296" s="178"/>
      <c r="C296" s="178"/>
      <c r="D296" s="178"/>
      <c r="E296" s="182"/>
      <c r="F296" s="182"/>
      <c r="G296" s="182"/>
      <c r="H296" s="182"/>
      <c r="I296" s="182"/>
      <c r="J296" s="182"/>
      <c r="K296" s="182"/>
      <c r="L296" s="182"/>
      <c r="M296" s="182"/>
      <c r="N296" s="182"/>
      <c r="O296" s="182"/>
      <c r="P296" s="182"/>
      <c r="Q296" s="182"/>
      <c r="R296" s="182"/>
      <c r="S296" s="182"/>
      <c r="T296" s="182"/>
      <c r="U296" s="182"/>
      <c r="V296" s="182"/>
      <c r="W296" s="182"/>
      <c r="X296" s="189"/>
      <c r="Y296" s="190"/>
      <c r="Z296" s="190"/>
      <c r="AA296" s="190"/>
      <c r="AB296" s="190"/>
      <c r="AC296" s="191"/>
      <c r="AD296" s="110"/>
      <c r="AE296" s="110"/>
      <c r="AF296" s="199"/>
      <c r="AG296" s="200"/>
      <c r="AH296" s="200"/>
      <c r="AI296" s="200"/>
      <c r="AJ296" s="200"/>
      <c r="AK296" s="200"/>
      <c r="AL296" s="201"/>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146"/>
      <c r="BL296" s="6"/>
      <c r="BM296" s="118"/>
      <c r="BN296" s="413"/>
      <c r="BO296" s="413"/>
      <c r="BP296" s="413"/>
      <c r="BQ296" s="413"/>
      <c r="BR296" s="413"/>
      <c r="BS296" s="413"/>
      <c r="BT296" s="413"/>
      <c r="BU296" s="413"/>
      <c r="BV296" s="413"/>
      <c r="BW296" s="413"/>
      <c r="BX296" s="413"/>
      <c r="BY296" s="413"/>
      <c r="BZ296" s="413"/>
      <c r="CA296" s="413"/>
      <c r="CB296" s="413"/>
      <c r="CC296" s="413"/>
      <c r="CD296" s="413"/>
      <c r="CE296" s="413"/>
      <c r="CF296" s="413"/>
      <c r="CG296" s="413"/>
      <c r="CH296" s="414"/>
      <c r="CI296" s="3"/>
    </row>
    <row r="297" spans="1:87" ht="3" customHeight="1">
      <c r="A297" s="177">
        <f>A65</f>
        <v>0</v>
      </c>
      <c r="B297" s="178"/>
      <c r="C297" s="178"/>
      <c r="D297" s="178"/>
      <c r="E297" s="179">
        <f>E65</f>
        <v>0</v>
      </c>
      <c r="F297" s="180"/>
      <c r="G297" s="180"/>
      <c r="H297" s="180"/>
      <c r="I297" s="180"/>
      <c r="J297" s="180"/>
      <c r="K297" s="180"/>
      <c r="L297" s="180"/>
      <c r="M297" s="180"/>
      <c r="N297" s="180"/>
      <c r="O297" s="180"/>
      <c r="P297" s="180"/>
      <c r="Q297" s="180"/>
      <c r="R297" s="180"/>
      <c r="S297" s="180"/>
      <c r="T297" s="180"/>
      <c r="U297" s="180"/>
      <c r="V297" s="180"/>
      <c r="W297" s="180"/>
      <c r="X297" s="183">
        <f>X65</f>
        <v>0</v>
      </c>
      <c r="Y297" s="184"/>
      <c r="Z297" s="184"/>
      <c r="AA297" s="184"/>
      <c r="AB297" s="184"/>
      <c r="AC297" s="185"/>
      <c r="AD297" s="110">
        <f>AD65</f>
        <v>0</v>
      </c>
      <c r="AE297" s="110"/>
      <c r="AF297" s="193">
        <f>AF65</f>
        <v>0</v>
      </c>
      <c r="AG297" s="194"/>
      <c r="AH297" s="194"/>
      <c r="AI297" s="194"/>
      <c r="AJ297" s="194"/>
      <c r="AK297" s="194"/>
      <c r="AL297" s="195"/>
      <c r="AM297" s="160">
        <f>AM65</f>
        <v>0</v>
      </c>
      <c r="AN297" s="47"/>
      <c r="AO297" s="47"/>
      <c r="AP297" s="47"/>
      <c r="AQ297" s="47"/>
      <c r="AR297" s="47"/>
      <c r="AS297" s="47"/>
      <c r="AT297" s="47"/>
      <c r="AU297" s="47"/>
      <c r="AV297" s="47"/>
      <c r="AW297" s="47">
        <f>AW65</f>
        <v>0</v>
      </c>
      <c r="AX297" s="47"/>
      <c r="AY297" s="47"/>
      <c r="AZ297" s="47"/>
      <c r="BA297" s="47"/>
      <c r="BB297" s="160">
        <f>BB65</f>
        <v>0</v>
      </c>
      <c r="BC297" s="47"/>
      <c r="BD297" s="47"/>
      <c r="BE297" s="47"/>
      <c r="BF297" s="47"/>
      <c r="BG297" s="47"/>
      <c r="BH297" s="47"/>
      <c r="BI297" s="47"/>
      <c r="BJ297" s="47"/>
      <c r="BK297" s="146"/>
      <c r="BL297" s="6"/>
      <c r="BM297" s="118"/>
      <c r="BN297" s="413"/>
      <c r="BO297" s="413"/>
      <c r="BP297" s="413"/>
      <c r="BQ297" s="413"/>
      <c r="BR297" s="413"/>
      <c r="BS297" s="413"/>
      <c r="BT297" s="413"/>
      <c r="BU297" s="413"/>
      <c r="BV297" s="413"/>
      <c r="BW297" s="413"/>
      <c r="BX297" s="413"/>
      <c r="BY297" s="413"/>
      <c r="BZ297" s="413"/>
      <c r="CA297" s="413"/>
      <c r="CB297" s="413"/>
      <c r="CC297" s="413"/>
      <c r="CD297" s="413"/>
      <c r="CE297" s="413"/>
      <c r="CF297" s="413"/>
      <c r="CG297" s="413"/>
      <c r="CH297" s="414"/>
      <c r="CI297" s="3"/>
    </row>
    <row r="298" spans="1:87" ht="5.0999999999999996" customHeight="1">
      <c r="A298" s="177"/>
      <c r="B298" s="178"/>
      <c r="C298" s="178"/>
      <c r="D298" s="178"/>
      <c r="E298" s="181"/>
      <c r="F298" s="181"/>
      <c r="G298" s="181"/>
      <c r="H298" s="181"/>
      <c r="I298" s="181"/>
      <c r="J298" s="181"/>
      <c r="K298" s="181"/>
      <c r="L298" s="181"/>
      <c r="M298" s="181"/>
      <c r="N298" s="181"/>
      <c r="O298" s="181"/>
      <c r="P298" s="181"/>
      <c r="Q298" s="181"/>
      <c r="R298" s="181"/>
      <c r="S298" s="181"/>
      <c r="T298" s="181"/>
      <c r="U298" s="181"/>
      <c r="V298" s="181"/>
      <c r="W298" s="181"/>
      <c r="X298" s="186"/>
      <c r="Y298" s="187"/>
      <c r="Z298" s="187"/>
      <c r="AA298" s="187"/>
      <c r="AB298" s="187"/>
      <c r="AC298" s="188"/>
      <c r="AD298" s="110"/>
      <c r="AE298" s="110"/>
      <c r="AF298" s="196"/>
      <c r="AG298" s="197"/>
      <c r="AH298" s="197"/>
      <c r="AI298" s="197"/>
      <c r="AJ298" s="197"/>
      <c r="AK298" s="197"/>
      <c r="AL298" s="198"/>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146"/>
      <c r="BL298" s="6"/>
      <c r="BM298" s="118"/>
      <c r="BN298" s="413"/>
      <c r="BO298" s="413"/>
      <c r="BP298" s="413"/>
      <c r="BQ298" s="413"/>
      <c r="BR298" s="413"/>
      <c r="BS298" s="413"/>
      <c r="BT298" s="413"/>
      <c r="BU298" s="413"/>
      <c r="BV298" s="413"/>
      <c r="BW298" s="413"/>
      <c r="BX298" s="413"/>
      <c r="BY298" s="413"/>
      <c r="BZ298" s="413"/>
      <c r="CA298" s="413"/>
      <c r="CB298" s="413"/>
      <c r="CC298" s="413"/>
      <c r="CD298" s="413"/>
      <c r="CE298" s="413"/>
      <c r="CF298" s="413"/>
      <c r="CG298" s="413"/>
      <c r="CH298" s="414"/>
      <c r="CI298" s="3"/>
    </row>
    <row r="299" spans="1:87" ht="5.0999999999999996" customHeight="1">
      <c r="A299" s="177"/>
      <c r="B299" s="178"/>
      <c r="C299" s="178"/>
      <c r="D299" s="178"/>
      <c r="E299" s="181"/>
      <c r="F299" s="181"/>
      <c r="G299" s="181"/>
      <c r="H299" s="181"/>
      <c r="I299" s="181"/>
      <c r="J299" s="181"/>
      <c r="K299" s="181"/>
      <c r="L299" s="181"/>
      <c r="M299" s="181"/>
      <c r="N299" s="181"/>
      <c r="O299" s="181"/>
      <c r="P299" s="181"/>
      <c r="Q299" s="181"/>
      <c r="R299" s="181"/>
      <c r="S299" s="181"/>
      <c r="T299" s="181"/>
      <c r="U299" s="181"/>
      <c r="V299" s="181"/>
      <c r="W299" s="181"/>
      <c r="X299" s="186"/>
      <c r="Y299" s="187"/>
      <c r="Z299" s="187"/>
      <c r="AA299" s="187"/>
      <c r="AB299" s="187"/>
      <c r="AC299" s="188"/>
      <c r="AD299" s="110"/>
      <c r="AE299" s="110"/>
      <c r="AF299" s="196"/>
      <c r="AG299" s="197"/>
      <c r="AH299" s="197"/>
      <c r="AI299" s="197"/>
      <c r="AJ299" s="197"/>
      <c r="AK299" s="197"/>
      <c r="AL299" s="198"/>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146"/>
      <c r="BL299" s="6"/>
      <c r="BM299" s="118"/>
      <c r="BN299" s="413"/>
      <c r="BO299" s="413"/>
      <c r="BP299" s="413"/>
      <c r="BQ299" s="413"/>
      <c r="BR299" s="413"/>
      <c r="BS299" s="413"/>
      <c r="BT299" s="413"/>
      <c r="BU299" s="413"/>
      <c r="BV299" s="413"/>
      <c r="BW299" s="413"/>
      <c r="BX299" s="413"/>
      <c r="BY299" s="413"/>
      <c r="BZ299" s="413"/>
      <c r="CA299" s="413"/>
      <c r="CB299" s="413"/>
      <c r="CC299" s="413"/>
      <c r="CD299" s="413"/>
      <c r="CE299" s="413"/>
      <c r="CF299" s="413"/>
      <c r="CG299" s="413"/>
      <c r="CH299" s="414"/>
      <c r="CI299" s="3"/>
    </row>
    <row r="300" spans="1:87" ht="5.0999999999999996" customHeight="1">
      <c r="A300" s="177"/>
      <c r="B300" s="178"/>
      <c r="C300" s="178"/>
      <c r="D300" s="178"/>
      <c r="E300" s="181"/>
      <c r="F300" s="181"/>
      <c r="G300" s="181"/>
      <c r="H300" s="181"/>
      <c r="I300" s="181"/>
      <c r="J300" s="181"/>
      <c r="K300" s="181"/>
      <c r="L300" s="181"/>
      <c r="M300" s="181"/>
      <c r="N300" s="181"/>
      <c r="O300" s="181"/>
      <c r="P300" s="181"/>
      <c r="Q300" s="181"/>
      <c r="R300" s="181"/>
      <c r="S300" s="181"/>
      <c r="T300" s="181"/>
      <c r="U300" s="181"/>
      <c r="V300" s="181"/>
      <c r="W300" s="181"/>
      <c r="X300" s="186"/>
      <c r="Y300" s="187"/>
      <c r="Z300" s="187"/>
      <c r="AA300" s="187"/>
      <c r="AB300" s="187"/>
      <c r="AC300" s="188"/>
      <c r="AD300" s="110"/>
      <c r="AE300" s="110"/>
      <c r="AF300" s="196"/>
      <c r="AG300" s="197"/>
      <c r="AH300" s="197"/>
      <c r="AI300" s="197"/>
      <c r="AJ300" s="197"/>
      <c r="AK300" s="197"/>
      <c r="AL300" s="198"/>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146"/>
      <c r="BL300" s="6"/>
      <c r="BM300" s="118"/>
      <c r="BN300" s="413"/>
      <c r="BO300" s="413"/>
      <c r="BP300" s="413"/>
      <c r="BQ300" s="413"/>
      <c r="BR300" s="413"/>
      <c r="BS300" s="413"/>
      <c r="BT300" s="413"/>
      <c r="BU300" s="413"/>
      <c r="BV300" s="413"/>
      <c r="BW300" s="413"/>
      <c r="BX300" s="413"/>
      <c r="BY300" s="413"/>
      <c r="BZ300" s="413"/>
      <c r="CA300" s="413"/>
      <c r="CB300" s="413"/>
      <c r="CC300" s="413"/>
      <c r="CD300" s="413"/>
      <c r="CE300" s="413"/>
      <c r="CF300" s="413"/>
      <c r="CG300" s="413"/>
      <c r="CH300" s="414"/>
      <c r="CI300" s="3"/>
    </row>
    <row r="301" spans="1:87" ht="5.0999999999999996" customHeight="1">
      <c r="A301" s="177"/>
      <c r="B301" s="178"/>
      <c r="C301" s="178"/>
      <c r="D301" s="178"/>
      <c r="E301" s="181"/>
      <c r="F301" s="181"/>
      <c r="G301" s="181"/>
      <c r="H301" s="181"/>
      <c r="I301" s="181"/>
      <c r="J301" s="181"/>
      <c r="K301" s="181"/>
      <c r="L301" s="181"/>
      <c r="M301" s="181"/>
      <c r="N301" s="181"/>
      <c r="O301" s="181"/>
      <c r="P301" s="181"/>
      <c r="Q301" s="181"/>
      <c r="R301" s="181"/>
      <c r="S301" s="181"/>
      <c r="T301" s="181"/>
      <c r="U301" s="181"/>
      <c r="V301" s="181"/>
      <c r="W301" s="181"/>
      <c r="X301" s="186"/>
      <c r="Y301" s="187"/>
      <c r="Z301" s="187"/>
      <c r="AA301" s="187"/>
      <c r="AB301" s="187"/>
      <c r="AC301" s="188"/>
      <c r="AD301" s="110"/>
      <c r="AE301" s="110"/>
      <c r="AF301" s="196"/>
      <c r="AG301" s="197"/>
      <c r="AH301" s="197"/>
      <c r="AI301" s="197"/>
      <c r="AJ301" s="197"/>
      <c r="AK301" s="197"/>
      <c r="AL301" s="198"/>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146"/>
      <c r="BL301" s="6"/>
      <c r="BM301" s="118"/>
      <c r="BN301" s="413"/>
      <c r="BO301" s="413"/>
      <c r="BP301" s="413"/>
      <c r="BQ301" s="413"/>
      <c r="BR301" s="413"/>
      <c r="BS301" s="413"/>
      <c r="BT301" s="413"/>
      <c r="BU301" s="413"/>
      <c r="BV301" s="413"/>
      <c r="BW301" s="413"/>
      <c r="BX301" s="413"/>
      <c r="BY301" s="413"/>
      <c r="BZ301" s="413"/>
      <c r="CA301" s="413"/>
      <c r="CB301" s="413"/>
      <c r="CC301" s="413"/>
      <c r="CD301" s="413"/>
      <c r="CE301" s="413"/>
      <c r="CF301" s="413"/>
      <c r="CG301" s="413"/>
      <c r="CH301" s="414"/>
      <c r="CI301" s="3"/>
    </row>
    <row r="302" spans="1:87" ht="5.0999999999999996" customHeight="1">
      <c r="A302" s="177"/>
      <c r="B302" s="178"/>
      <c r="C302" s="178"/>
      <c r="D302" s="178"/>
      <c r="E302" s="182"/>
      <c r="F302" s="182"/>
      <c r="G302" s="182"/>
      <c r="H302" s="182"/>
      <c r="I302" s="182"/>
      <c r="J302" s="182"/>
      <c r="K302" s="182"/>
      <c r="L302" s="182"/>
      <c r="M302" s="182"/>
      <c r="N302" s="182"/>
      <c r="O302" s="182"/>
      <c r="P302" s="182"/>
      <c r="Q302" s="182"/>
      <c r="R302" s="182"/>
      <c r="S302" s="182"/>
      <c r="T302" s="182"/>
      <c r="U302" s="182"/>
      <c r="V302" s="182"/>
      <c r="W302" s="182"/>
      <c r="X302" s="189"/>
      <c r="Y302" s="190"/>
      <c r="Z302" s="190"/>
      <c r="AA302" s="190"/>
      <c r="AB302" s="190"/>
      <c r="AC302" s="191"/>
      <c r="AD302" s="110"/>
      <c r="AE302" s="110"/>
      <c r="AF302" s="199"/>
      <c r="AG302" s="200"/>
      <c r="AH302" s="200"/>
      <c r="AI302" s="200"/>
      <c r="AJ302" s="200"/>
      <c r="AK302" s="200"/>
      <c r="AL302" s="201"/>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146"/>
      <c r="BL302" s="6"/>
      <c r="BM302" s="415"/>
      <c r="BN302" s="416"/>
      <c r="BO302" s="416"/>
      <c r="BP302" s="416"/>
      <c r="BQ302" s="416"/>
      <c r="BR302" s="416"/>
      <c r="BS302" s="416"/>
      <c r="BT302" s="416"/>
      <c r="BU302" s="416"/>
      <c r="BV302" s="416"/>
      <c r="BW302" s="416"/>
      <c r="BX302" s="416"/>
      <c r="BY302" s="416"/>
      <c r="BZ302" s="416"/>
      <c r="CA302" s="416"/>
      <c r="CB302" s="416"/>
      <c r="CC302" s="416"/>
      <c r="CD302" s="416"/>
      <c r="CE302" s="416"/>
      <c r="CF302" s="416"/>
      <c r="CG302" s="416"/>
      <c r="CH302" s="417"/>
      <c r="CI302" s="3"/>
    </row>
    <row r="303" spans="1:87" ht="2.25" customHeight="1">
      <c r="A303" s="177">
        <f>A71</f>
        <v>0</v>
      </c>
      <c r="B303" s="178"/>
      <c r="C303" s="178"/>
      <c r="D303" s="178"/>
      <c r="E303" s="179">
        <f>E71</f>
        <v>0</v>
      </c>
      <c r="F303" s="180"/>
      <c r="G303" s="180"/>
      <c r="H303" s="180"/>
      <c r="I303" s="180"/>
      <c r="J303" s="180"/>
      <c r="K303" s="180"/>
      <c r="L303" s="180"/>
      <c r="M303" s="180"/>
      <c r="N303" s="180"/>
      <c r="O303" s="180"/>
      <c r="P303" s="180"/>
      <c r="Q303" s="180"/>
      <c r="R303" s="180"/>
      <c r="S303" s="180"/>
      <c r="T303" s="180"/>
      <c r="U303" s="180"/>
      <c r="V303" s="180"/>
      <c r="W303" s="180"/>
      <c r="X303" s="183">
        <f>X71</f>
        <v>0</v>
      </c>
      <c r="Y303" s="184"/>
      <c r="Z303" s="184"/>
      <c r="AA303" s="184"/>
      <c r="AB303" s="184"/>
      <c r="AC303" s="185"/>
      <c r="AD303" s="110">
        <f>AD71</f>
        <v>0</v>
      </c>
      <c r="AE303" s="110"/>
      <c r="AF303" s="193">
        <f>AF71</f>
        <v>0</v>
      </c>
      <c r="AG303" s="194"/>
      <c r="AH303" s="194"/>
      <c r="AI303" s="194"/>
      <c r="AJ303" s="194"/>
      <c r="AK303" s="194"/>
      <c r="AL303" s="195"/>
      <c r="AM303" s="160">
        <f>AM71</f>
        <v>0</v>
      </c>
      <c r="AN303" s="47"/>
      <c r="AO303" s="47"/>
      <c r="AP303" s="47"/>
      <c r="AQ303" s="47"/>
      <c r="AR303" s="47"/>
      <c r="AS303" s="47"/>
      <c r="AT303" s="47"/>
      <c r="AU303" s="47"/>
      <c r="AV303" s="47"/>
      <c r="AW303" s="47">
        <f>AW71</f>
        <v>0</v>
      </c>
      <c r="AX303" s="47"/>
      <c r="AY303" s="47"/>
      <c r="AZ303" s="47"/>
      <c r="BA303" s="47"/>
      <c r="BB303" s="160">
        <f>BB71</f>
        <v>0</v>
      </c>
      <c r="BC303" s="47"/>
      <c r="BD303" s="47"/>
      <c r="BE303" s="47"/>
      <c r="BF303" s="47"/>
      <c r="BG303" s="47"/>
      <c r="BH303" s="47"/>
      <c r="BI303" s="47"/>
      <c r="BJ303" s="47"/>
      <c r="BK303" s="146"/>
      <c r="BL303" s="6"/>
      <c r="BM303" s="30"/>
      <c r="BN303" s="29"/>
      <c r="BO303" s="29"/>
      <c r="BP303" s="29"/>
      <c r="BQ303" s="29"/>
      <c r="BR303" s="29"/>
      <c r="BS303" s="29"/>
      <c r="BT303" s="29"/>
      <c r="BU303" s="29"/>
      <c r="BV303" s="29"/>
      <c r="BW303" s="29"/>
      <c r="BX303" s="29"/>
      <c r="BY303" s="29"/>
      <c r="BZ303" s="29"/>
      <c r="CA303" s="29"/>
      <c r="CB303" s="29"/>
      <c r="CC303" s="29"/>
      <c r="CD303" s="29"/>
      <c r="CE303" s="29"/>
      <c r="CF303" s="29"/>
      <c r="CG303" s="29"/>
      <c r="CH303" s="30"/>
      <c r="CI303" s="3"/>
    </row>
    <row r="304" spans="1:87" ht="5.0999999999999996" customHeight="1" thickBot="1">
      <c r="A304" s="177"/>
      <c r="B304" s="178"/>
      <c r="C304" s="178"/>
      <c r="D304" s="178"/>
      <c r="E304" s="181"/>
      <c r="F304" s="181"/>
      <c r="G304" s="181"/>
      <c r="H304" s="181"/>
      <c r="I304" s="181"/>
      <c r="J304" s="181"/>
      <c r="K304" s="181"/>
      <c r="L304" s="181"/>
      <c r="M304" s="181"/>
      <c r="N304" s="181"/>
      <c r="O304" s="181"/>
      <c r="P304" s="181"/>
      <c r="Q304" s="181"/>
      <c r="R304" s="181"/>
      <c r="S304" s="181"/>
      <c r="T304" s="181"/>
      <c r="U304" s="181"/>
      <c r="V304" s="181"/>
      <c r="W304" s="181"/>
      <c r="X304" s="186"/>
      <c r="Y304" s="187"/>
      <c r="Z304" s="187"/>
      <c r="AA304" s="187"/>
      <c r="AB304" s="187"/>
      <c r="AC304" s="188"/>
      <c r="AD304" s="110"/>
      <c r="AE304" s="110"/>
      <c r="AF304" s="196"/>
      <c r="AG304" s="197"/>
      <c r="AH304" s="197"/>
      <c r="AI304" s="197"/>
      <c r="AJ304" s="197"/>
      <c r="AK304" s="197"/>
      <c r="AL304" s="198"/>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146"/>
      <c r="BL304" s="6"/>
      <c r="BM304" s="8"/>
      <c r="BN304" s="8"/>
      <c r="BO304" s="8"/>
      <c r="BP304" s="8"/>
      <c r="BQ304" s="8"/>
      <c r="BR304" s="8"/>
      <c r="BS304" s="8"/>
      <c r="BT304" s="8"/>
      <c r="BU304" s="8"/>
      <c r="BV304" s="8"/>
      <c r="BW304" s="8"/>
      <c r="BX304" s="8"/>
      <c r="BY304" s="8"/>
      <c r="BZ304" s="8"/>
      <c r="CA304" s="8"/>
      <c r="CB304" s="8"/>
      <c r="CC304" s="8"/>
      <c r="CD304" s="8"/>
      <c r="CE304" s="8"/>
      <c r="CF304" s="8"/>
      <c r="CG304" s="8"/>
      <c r="CH304" s="8"/>
      <c r="CI304" s="3"/>
    </row>
    <row r="305" spans="1:87" ht="5.0999999999999996" customHeight="1">
      <c r="A305" s="177"/>
      <c r="B305" s="178"/>
      <c r="C305" s="178"/>
      <c r="D305" s="178"/>
      <c r="E305" s="181"/>
      <c r="F305" s="181"/>
      <c r="G305" s="181"/>
      <c r="H305" s="181"/>
      <c r="I305" s="181"/>
      <c r="J305" s="181"/>
      <c r="K305" s="181"/>
      <c r="L305" s="181"/>
      <c r="M305" s="181"/>
      <c r="N305" s="181"/>
      <c r="O305" s="181"/>
      <c r="P305" s="181"/>
      <c r="Q305" s="181"/>
      <c r="R305" s="181"/>
      <c r="S305" s="181"/>
      <c r="T305" s="181"/>
      <c r="U305" s="181"/>
      <c r="V305" s="181"/>
      <c r="W305" s="181"/>
      <c r="X305" s="186"/>
      <c r="Y305" s="187"/>
      <c r="Z305" s="187"/>
      <c r="AA305" s="187"/>
      <c r="AB305" s="187"/>
      <c r="AC305" s="188"/>
      <c r="AD305" s="110"/>
      <c r="AE305" s="110"/>
      <c r="AF305" s="196"/>
      <c r="AG305" s="197"/>
      <c r="AH305" s="197"/>
      <c r="AI305" s="197"/>
      <c r="AJ305" s="197"/>
      <c r="AK305" s="197"/>
      <c r="AL305" s="198"/>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146"/>
      <c r="BL305" s="6"/>
      <c r="BM305" s="132" t="s">
        <v>16</v>
      </c>
      <c r="BN305" s="133"/>
      <c r="BO305" s="133"/>
      <c r="BP305" s="133"/>
      <c r="BQ305" s="133"/>
      <c r="BR305" s="133"/>
      <c r="BS305" s="134"/>
      <c r="BT305" s="139"/>
      <c r="BU305" s="139"/>
      <c r="BV305" s="139"/>
      <c r="BW305" s="139"/>
      <c r="BX305" s="139"/>
      <c r="BY305" s="139"/>
      <c r="BZ305" s="139"/>
      <c r="CA305" s="139"/>
      <c r="CB305" s="139"/>
      <c r="CC305" s="139"/>
      <c r="CD305" s="139"/>
      <c r="CE305" s="139"/>
      <c r="CF305" s="139"/>
      <c r="CG305" s="139"/>
      <c r="CH305" s="140"/>
      <c r="CI305" s="3"/>
    </row>
    <row r="306" spans="1:87" ht="5.0999999999999996" customHeight="1">
      <c r="A306" s="177"/>
      <c r="B306" s="178"/>
      <c r="C306" s="178"/>
      <c r="D306" s="178"/>
      <c r="E306" s="181"/>
      <c r="F306" s="181"/>
      <c r="G306" s="181"/>
      <c r="H306" s="181"/>
      <c r="I306" s="181"/>
      <c r="J306" s="181"/>
      <c r="K306" s="181"/>
      <c r="L306" s="181"/>
      <c r="M306" s="181"/>
      <c r="N306" s="181"/>
      <c r="O306" s="181"/>
      <c r="P306" s="181"/>
      <c r="Q306" s="181"/>
      <c r="R306" s="181"/>
      <c r="S306" s="181"/>
      <c r="T306" s="181"/>
      <c r="U306" s="181"/>
      <c r="V306" s="181"/>
      <c r="W306" s="181"/>
      <c r="X306" s="186"/>
      <c r="Y306" s="187"/>
      <c r="Z306" s="187"/>
      <c r="AA306" s="187"/>
      <c r="AB306" s="187"/>
      <c r="AC306" s="188"/>
      <c r="AD306" s="110"/>
      <c r="AE306" s="110"/>
      <c r="AF306" s="196"/>
      <c r="AG306" s="197"/>
      <c r="AH306" s="197"/>
      <c r="AI306" s="197"/>
      <c r="AJ306" s="197"/>
      <c r="AK306" s="197"/>
      <c r="AL306" s="198"/>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146"/>
      <c r="BL306" s="6"/>
      <c r="BM306" s="135"/>
      <c r="BN306" s="93"/>
      <c r="BO306" s="93"/>
      <c r="BP306" s="93"/>
      <c r="BQ306" s="93"/>
      <c r="BR306" s="93"/>
      <c r="BS306" s="94"/>
      <c r="BT306" s="141"/>
      <c r="BU306" s="141"/>
      <c r="BV306" s="141"/>
      <c r="BW306" s="141"/>
      <c r="BX306" s="141"/>
      <c r="BY306" s="141"/>
      <c r="BZ306" s="141"/>
      <c r="CA306" s="141"/>
      <c r="CB306" s="141"/>
      <c r="CC306" s="141"/>
      <c r="CD306" s="141"/>
      <c r="CE306" s="141"/>
      <c r="CF306" s="141"/>
      <c r="CG306" s="141"/>
      <c r="CH306" s="142"/>
      <c r="CI306" s="3"/>
    </row>
    <row r="307" spans="1:87" ht="5.0999999999999996" customHeight="1">
      <c r="A307" s="177"/>
      <c r="B307" s="178"/>
      <c r="C307" s="178"/>
      <c r="D307" s="178"/>
      <c r="E307" s="181"/>
      <c r="F307" s="181"/>
      <c r="G307" s="181"/>
      <c r="H307" s="181"/>
      <c r="I307" s="181"/>
      <c r="J307" s="181"/>
      <c r="K307" s="181"/>
      <c r="L307" s="181"/>
      <c r="M307" s="181"/>
      <c r="N307" s="181"/>
      <c r="O307" s="181"/>
      <c r="P307" s="181"/>
      <c r="Q307" s="181"/>
      <c r="R307" s="181"/>
      <c r="S307" s="181"/>
      <c r="T307" s="181"/>
      <c r="U307" s="181"/>
      <c r="V307" s="181"/>
      <c r="W307" s="181"/>
      <c r="X307" s="186"/>
      <c r="Y307" s="187"/>
      <c r="Z307" s="187"/>
      <c r="AA307" s="187"/>
      <c r="AB307" s="187"/>
      <c r="AC307" s="188"/>
      <c r="AD307" s="110"/>
      <c r="AE307" s="110"/>
      <c r="AF307" s="196"/>
      <c r="AG307" s="197"/>
      <c r="AH307" s="197"/>
      <c r="AI307" s="197"/>
      <c r="AJ307" s="197"/>
      <c r="AK307" s="197"/>
      <c r="AL307" s="198"/>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146"/>
      <c r="BL307" s="6"/>
      <c r="BM307" s="135"/>
      <c r="BN307" s="93"/>
      <c r="BO307" s="93"/>
      <c r="BP307" s="93"/>
      <c r="BQ307" s="93"/>
      <c r="BR307" s="93"/>
      <c r="BS307" s="94"/>
      <c r="BT307" s="141"/>
      <c r="BU307" s="141"/>
      <c r="BV307" s="141"/>
      <c r="BW307" s="141"/>
      <c r="BX307" s="141"/>
      <c r="BY307" s="141"/>
      <c r="BZ307" s="141"/>
      <c r="CA307" s="141"/>
      <c r="CB307" s="141"/>
      <c r="CC307" s="141"/>
      <c r="CD307" s="141"/>
      <c r="CE307" s="141"/>
      <c r="CF307" s="141"/>
      <c r="CG307" s="141"/>
      <c r="CH307" s="142"/>
      <c r="CI307" s="3"/>
    </row>
    <row r="308" spans="1:87" ht="5.0999999999999996" customHeight="1">
      <c r="A308" s="177"/>
      <c r="B308" s="178"/>
      <c r="C308" s="178"/>
      <c r="D308" s="178"/>
      <c r="E308" s="182"/>
      <c r="F308" s="182"/>
      <c r="G308" s="182"/>
      <c r="H308" s="182"/>
      <c r="I308" s="182"/>
      <c r="J308" s="182"/>
      <c r="K308" s="182"/>
      <c r="L308" s="182"/>
      <c r="M308" s="182"/>
      <c r="N308" s="182"/>
      <c r="O308" s="182"/>
      <c r="P308" s="182"/>
      <c r="Q308" s="182"/>
      <c r="R308" s="182"/>
      <c r="S308" s="182"/>
      <c r="T308" s="182"/>
      <c r="U308" s="182"/>
      <c r="V308" s="182"/>
      <c r="W308" s="182"/>
      <c r="X308" s="189"/>
      <c r="Y308" s="190"/>
      <c r="Z308" s="190"/>
      <c r="AA308" s="190"/>
      <c r="AB308" s="190"/>
      <c r="AC308" s="191"/>
      <c r="AD308" s="110"/>
      <c r="AE308" s="110"/>
      <c r="AF308" s="199"/>
      <c r="AG308" s="200"/>
      <c r="AH308" s="200"/>
      <c r="AI308" s="200"/>
      <c r="AJ308" s="200"/>
      <c r="AK308" s="200"/>
      <c r="AL308" s="201"/>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146"/>
      <c r="BL308" s="6"/>
      <c r="BM308" s="135"/>
      <c r="BN308" s="93"/>
      <c r="BO308" s="93"/>
      <c r="BP308" s="93"/>
      <c r="BQ308" s="93"/>
      <c r="BR308" s="93"/>
      <c r="BS308" s="94"/>
      <c r="BT308" s="141"/>
      <c r="BU308" s="141"/>
      <c r="BV308" s="141"/>
      <c r="BW308" s="141"/>
      <c r="BX308" s="141"/>
      <c r="BY308" s="141"/>
      <c r="BZ308" s="141"/>
      <c r="CA308" s="141"/>
      <c r="CB308" s="141"/>
      <c r="CC308" s="141"/>
      <c r="CD308" s="141"/>
      <c r="CE308" s="141"/>
      <c r="CF308" s="141"/>
      <c r="CG308" s="141"/>
      <c r="CH308" s="142"/>
      <c r="CI308" s="3"/>
    </row>
    <row r="309" spans="1:87" ht="2.25" customHeight="1" thickBot="1">
      <c r="A309" s="177">
        <f>A77</f>
        <v>0</v>
      </c>
      <c r="B309" s="178"/>
      <c r="C309" s="178"/>
      <c r="D309" s="178"/>
      <c r="E309" s="179"/>
      <c r="F309" s="180"/>
      <c r="G309" s="180"/>
      <c r="H309" s="180"/>
      <c r="I309" s="180"/>
      <c r="J309" s="180"/>
      <c r="K309" s="180"/>
      <c r="L309" s="180"/>
      <c r="M309" s="180"/>
      <c r="N309" s="180"/>
      <c r="O309" s="180"/>
      <c r="P309" s="180"/>
      <c r="Q309" s="180"/>
      <c r="R309" s="180"/>
      <c r="S309" s="180"/>
      <c r="T309" s="180"/>
      <c r="U309" s="180"/>
      <c r="V309" s="180"/>
      <c r="W309" s="180"/>
      <c r="X309" s="183">
        <f>X77</f>
        <v>0</v>
      </c>
      <c r="Y309" s="184"/>
      <c r="Z309" s="184"/>
      <c r="AA309" s="184"/>
      <c r="AB309" s="184"/>
      <c r="AC309" s="185"/>
      <c r="AD309" s="110">
        <f>AD77</f>
        <v>0</v>
      </c>
      <c r="AE309" s="110"/>
      <c r="AF309" s="193">
        <f>AF77</f>
        <v>0</v>
      </c>
      <c r="AG309" s="194"/>
      <c r="AH309" s="194"/>
      <c r="AI309" s="194"/>
      <c r="AJ309" s="194"/>
      <c r="AK309" s="194"/>
      <c r="AL309" s="195"/>
      <c r="AM309" s="160">
        <f>AM77</f>
        <v>0</v>
      </c>
      <c r="AN309" s="47"/>
      <c r="AO309" s="47"/>
      <c r="AP309" s="47"/>
      <c r="AQ309" s="47"/>
      <c r="AR309" s="47"/>
      <c r="AS309" s="47"/>
      <c r="AT309" s="47"/>
      <c r="AU309" s="47"/>
      <c r="AV309" s="47"/>
      <c r="AW309" s="47">
        <f>AW77</f>
        <v>0</v>
      </c>
      <c r="AX309" s="47"/>
      <c r="AY309" s="47"/>
      <c r="AZ309" s="47"/>
      <c r="BA309" s="47"/>
      <c r="BB309" s="160">
        <f>BB77</f>
        <v>0</v>
      </c>
      <c r="BC309" s="47"/>
      <c r="BD309" s="47"/>
      <c r="BE309" s="47"/>
      <c r="BF309" s="47"/>
      <c r="BG309" s="47"/>
      <c r="BH309" s="47"/>
      <c r="BI309" s="47"/>
      <c r="BJ309" s="47"/>
      <c r="BK309" s="146"/>
      <c r="BL309" s="6"/>
      <c r="BM309" s="136"/>
      <c r="BN309" s="137"/>
      <c r="BO309" s="137"/>
      <c r="BP309" s="137"/>
      <c r="BQ309" s="137"/>
      <c r="BR309" s="137"/>
      <c r="BS309" s="138"/>
      <c r="BT309" s="143"/>
      <c r="BU309" s="143"/>
      <c r="BV309" s="143"/>
      <c r="BW309" s="143"/>
      <c r="BX309" s="143"/>
      <c r="BY309" s="143"/>
      <c r="BZ309" s="143"/>
      <c r="CA309" s="143"/>
      <c r="CB309" s="143"/>
      <c r="CC309" s="143"/>
      <c r="CD309" s="143"/>
      <c r="CE309" s="143"/>
      <c r="CF309" s="143"/>
      <c r="CG309" s="143"/>
      <c r="CH309" s="144"/>
      <c r="CI309" s="3"/>
    </row>
    <row r="310" spans="1:87" ht="5.0999999999999996" customHeight="1" thickBot="1">
      <c r="A310" s="177"/>
      <c r="B310" s="178"/>
      <c r="C310" s="178"/>
      <c r="D310" s="178"/>
      <c r="E310" s="181"/>
      <c r="F310" s="181"/>
      <c r="G310" s="181"/>
      <c r="H310" s="181"/>
      <c r="I310" s="181"/>
      <c r="J310" s="181"/>
      <c r="K310" s="181"/>
      <c r="L310" s="181"/>
      <c r="M310" s="181"/>
      <c r="N310" s="181"/>
      <c r="O310" s="181"/>
      <c r="P310" s="181"/>
      <c r="Q310" s="181"/>
      <c r="R310" s="181"/>
      <c r="S310" s="181"/>
      <c r="T310" s="181"/>
      <c r="U310" s="181"/>
      <c r="V310" s="181"/>
      <c r="W310" s="181"/>
      <c r="X310" s="186"/>
      <c r="Y310" s="187"/>
      <c r="Z310" s="187"/>
      <c r="AA310" s="187"/>
      <c r="AB310" s="187"/>
      <c r="AC310" s="188"/>
      <c r="AD310" s="110"/>
      <c r="AE310" s="110"/>
      <c r="AF310" s="196"/>
      <c r="AG310" s="197"/>
      <c r="AH310" s="197"/>
      <c r="AI310" s="197"/>
      <c r="AJ310" s="197"/>
      <c r="AK310" s="197"/>
      <c r="AL310" s="198"/>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c r="BJ310" s="47"/>
      <c r="BK310" s="146"/>
      <c r="BL310" s="6"/>
      <c r="BM310" s="8"/>
      <c r="BN310" s="8"/>
      <c r="BO310" s="8"/>
      <c r="BP310" s="8"/>
      <c r="BQ310" s="8"/>
      <c r="BR310" s="8"/>
      <c r="BS310" s="8"/>
      <c r="BT310" s="8"/>
      <c r="BU310" s="8"/>
      <c r="BV310" s="8"/>
      <c r="BW310" s="8"/>
      <c r="BX310" s="8"/>
      <c r="BY310" s="8"/>
      <c r="BZ310" s="8"/>
      <c r="CA310" s="8"/>
      <c r="CB310" s="8"/>
      <c r="CC310" s="8"/>
      <c r="CD310" s="8"/>
      <c r="CE310" s="8"/>
      <c r="CF310" s="8"/>
      <c r="CG310" s="8"/>
      <c r="CH310" s="8"/>
      <c r="CI310" s="3"/>
    </row>
    <row r="311" spans="1:87" ht="5.0999999999999996" customHeight="1" thickTop="1">
      <c r="A311" s="177"/>
      <c r="B311" s="178"/>
      <c r="C311" s="178"/>
      <c r="D311" s="178"/>
      <c r="E311" s="181"/>
      <c r="F311" s="181"/>
      <c r="G311" s="181"/>
      <c r="H311" s="181"/>
      <c r="I311" s="181"/>
      <c r="J311" s="181"/>
      <c r="K311" s="181"/>
      <c r="L311" s="181"/>
      <c r="M311" s="181"/>
      <c r="N311" s="181"/>
      <c r="O311" s="181"/>
      <c r="P311" s="181"/>
      <c r="Q311" s="181"/>
      <c r="R311" s="181"/>
      <c r="S311" s="181"/>
      <c r="T311" s="181"/>
      <c r="U311" s="181"/>
      <c r="V311" s="181"/>
      <c r="W311" s="181"/>
      <c r="X311" s="186"/>
      <c r="Y311" s="187"/>
      <c r="Z311" s="187"/>
      <c r="AA311" s="187"/>
      <c r="AB311" s="187"/>
      <c r="AC311" s="188"/>
      <c r="AD311" s="110"/>
      <c r="AE311" s="110"/>
      <c r="AF311" s="196"/>
      <c r="AG311" s="197"/>
      <c r="AH311" s="197"/>
      <c r="AI311" s="197"/>
      <c r="AJ311" s="197"/>
      <c r="AK311" s="197"/>
      <c r="AL311" s="198"/>
      <c r="AM311" s="47"/>
      <c r="AN311" s="47"/>
      <c r="AO311" s="47"/>
      <c r="AP311" s="47"/>
      <c r="AQ311" s="47"/>
      <c r="AR311" s="47"/>
      <c r="AS311" s="47"/>
      <c r="AT311" s="47"/>
      <c r="AU311" s="47"/>
      <c r="AV311" s="47"/>
      <c r="AW311" s="47"/>
      <c r="AX311" s="47"/>
      <c r="AY311" s="47"/>
      <c r="AZ311" s="47"/>
      <c r="BA311" s="47"/>
      <c r="BB311" s="47"/>
      <c r="BC311" s="47"/>
      <c r="BD311" s="47"/>
      <c r="BE311" s="47"/>
      <c r="BF311" s="47"/>
      <c r="BG311" s="47"/>
      <c r="BH311" s="47"/>
      <c r="BI311" s="47"/>
      <c r="BJ311" s="47"/>
      <c r="BK311" s="146"/>
      <c r="BL311" s="6"/>
      <c r="BM311" s="126" t="s">
        <v>17</v>
      </c>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8"/>
      <c r="CI311" s="3"/>
    </row>
    <row r="312" spans="1:87" ht="5.0999999999999996" customHeight="1">
      <c r="A312" s="177"/>
      <c r="B312" s="178"/>
      <c r="C312" s="178"/>
      <c r="D312" s="178"/>
      <c r="E312" s="181"/>
      <c r="F312" s="181"/>
      <c r="G312" s="181"/>
      <c r="H312" s="181"/>
      <c r="I312" s="181"/>
      <c r="J312" s="181"/>
      <c r="K312" s="181"/>
      <c r="L312" s="181"/>
      <c r="M312" s="181"/>
      <c r="N312" s="181"/>
      <c r="O312" s="181"/>
      <c r="P312" s="181"/>
      <c r="Q312" s="181"/>
      <c r="R312" s="181"/>
      <c r="S312" s="181"/>
      <c r="T312" s="181"/>
      <c r="U312" s="181"/>
      <c r="V312" s="181"/>
      <c r="W312" s="181"/>
      <c r="X312" s="186"/>
      <c r="Y312" s="187"/>
      <c r="Z312" s="187"/>
      <c r="AA312" s="187"/>
      <c r="AB312" s="187"/>
      <c r="AC312" s="188"/>
      <c r="AD312" s="110"/>
      <c r="AE312" s="110"/>
      <c r="AF312" s="196"/>
      <c r="AG312" s="197"/>
      <c r="AH312" s="197"/>
      <c r="AI312" s="197"/>
      <c r="AJ312" s="197"/>
      <c r="AK312" s="197"/>
      <c r="AL312" s="198"/>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c r="BJ312" s="47"/>
      <c r="BK312" s="146"/>
      <c r="BL312" s="6"/>
      <c r="BM312" s="129"/>
      <c r="BN312" s="130"/>
      <c r="BO312" s="130"/>
      <c r="BP312" s="130"/>
      <c r="BQ312" s="130"/>
      <c r="BR312" s="130"/>
      <c r="BS312" s="130"/>
      <c r="BT312" s="130"/>
      <c r="BU312" s="130"/>
      <c r="BV312" s="130"/>
      <c r="BW312" s="130"/>
      <c r="BX312" s="130"/>
      <c r="BY312" s="130"/>
      <c r="BZ312" s="130"/>
      <c r="CA312" s="130"/>
      <c r="CB312" s="130"/>
      <c r="CC312" s="130"/>
      <c r="CD312" s="130"/>
      <c r="CE312" s="130"/>
      <c r="CF312" s="130"/>
      <c r="CG312" s="130"/>
      <c r="CH312" s="131"/>
      <c r="CI312" s="3"/>
    </row>
    <row r="313" spans="1:87" ht="5.0999999999999996" customHeight="1">
      <c r="A313" s="177"/>
      <c r="B313" s="178"/>
      <c r="C313" s="178"/>
      <c r="D313" s="178"/>
      <c r="E313" s="181"/>
      <c r="F313" s="181"/>
      <c r="G313" s="181"/>
      <c r="H313" s="181"/>
      <c r="I313" s="181"/>
      <c r="J313" s="181"/>
      <c r="K313" s="181"/>
      <c r="L313" s="181"/>
      <c r="M313" s="181"/>
      <c r="N313" s="181"/>
      <c r="O313" s="181"/>
      <c r="P313" s="181"/>
      <c r="Q313" s="181"/>
      <c r="R313" s="181"/>
      <c r="S313" s="181"/>
      <c r="T313" s="181"/>
      <c r="U313" s="181"/>
      <c r="V313" s="181"/>
      <c r="W313" s="181"/>
      <c r="X313" s="186"/>
      <c r="Y313" s="187"/>
      <c r="Z313" s="187"/>
      <c r="AA313" s="187"/>
      <c r="AB313" s="187"/>
      <c r="AC313" s="188"/>
      <c r="AD313" s="110"/>
      <c r="AE313" s="110"/>
      <c r="AF313" s="196"/>
      <c r="AG313" s="197"/>
      <c r="AH313" s="197"/>
      <c r="AI313" s="197"/>
      <c r="AJ313" s="197"/>
      <c r="AK313" s="197"/>
      <c r="AL313" s="198"/>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146"/>
      <c r="BL313" s="6"/>
      <c r="BM313" s="129"/>
      <c r="BN313" s="130"/>
      <c r="BO313" s="130"/>
      <c r="BP313" s="130"/>
      <c r="BQ313" s="130"/>
      <c r="BR313" s="130"/>
      <c r="BS313" s="130"/>
      <c r="BT313" s="130"/>
      <c r="BU313" s="130"/>
      <c r="BV313" s="130"/>
      <c r="BW313" s="130"/>
      <c r="BX313" s="130"/>
      <c r="BY313" s="130"/>
      <c r="BZ313" s="130"/>
      <c r="CA313" s="130"/>
      <c r="CB313" s="130"/>
      <c r="CC313" s="130"/>
      <c r="CD313" s="130"/>
      <c r="CE313" s="130"/>
      <c r="CF313" s="130"/>
      <c r="CG313" s="130"/>
      <c r="CH313" s="131"/>
      <c r="CI313" s="3"/>
    </row>
    <row r="314" spans="1:87" ht="4.5" customHeight="1">
      <c r="A314" s="177"/>
      <c r="B314" s="178"/>
      <c r="C314" s="178"/>
      <c r="D314" s="178"/>
      <c r="E314" s="182"/>
      <c r="F314" s="182"/>
      <c r="G314" s="182"/>
      <c r="H314" s="182"/>
      <c r="I314" s="182"/>
      <c r="J314" s="182"/>
      <c r="K314" s="182"/>
      <c r="L314" s="182"/>
      <c r="M314" s="182"/>
      <c r="N314" s="182"/>
      <c r="O314" s="182"/>
      <c r="P314" s="182"/>
      <c r="Q314" s="182"/>
      <c r="R314" s="182"/>
      <c r="S314" s="182"/>
      <c r="T314" s="182"/>
      <c r="U314" s="182"/>
      <c r="V314" s="182"/>
      <c r="W314" s="182"/>
      <c r="X314" s="189"/>
      <c r="Y314" s="190"/>
      <c r="Z314" s="190"/>
      <c r="AA314" s="190"/>
      <c r="AB314" s="190"/>
      <c r="AC314" s="191"/>
      <c r="AD314" s="110"/>
      <c r="AE314" s="110"/>
      <c r="AF314" s="199"/>
      <c r="AG314" s="200"/>
      <c r="AH314" s="200"/>
      <c r="AI314" s="200"/>
      <c r="AJ314" s="200"/>
      <c r="AK314" s="200"/>
      <c r="AL314" s="201"/>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146"/>
      <c r="BL314" s="6"/>
      <c r="BM314" s="22"/>
      <c r="BN314" s="399">
        <f>BN82</f>
        <v>0</v>
      </c>
      <c r="BO314" s="399"/>
      <c r="BP314" s="399"/>
      <c r="BQ314" s="399"/>
      <c r="BR314" s="399"/>
      <c r="BS314" s="399"/>
      <c r="BT314" s="399"/>
      <c r="BU314" s="399"/>
      <c r="BV314" s="399"/>
      <c r="BW314" s="399"/>
      <c r="BX314" s="399"/>
      <c r="BY314" s="399"/>
      <c r="BZ314" s="399"/>
      <c r="CA314" s="399"/>
      <c r="CB314" s="399"/>
      <c r="CC314" s="27"/>
      <c r="CD314" s="27"/>
      <c r="CE314" s="4"/>
      <c r="CF314" s="4"/>
      <c r="CG314" s="4"/>
      <c r="CH314" s="23"/>
      <c r="CI314" s="3"/>
    </row>
    <row r="315" spans="1:87" ht="2.25" customHeight="1">
      <c r="A315" s="177">
        <f>A83</f>
        <v>0</v>
      </c>
      <c r="B315" s="178"/>
      <c r="C315" s="178"/>
      <c r="D315" s="178"/>
      <c r="E315" s="179" t="str">
        <f>E83</f>
        <v>消費税及び地方消費税額</v>
      </c>
      <c r="F315" s="180"/>
      <c r="G315" s="180"/>
      <c r="H315" s="180"/>
      <c r="I315" s="180"/>
      <c r="J315" s="180"/>
      <c r="K315" s="180"/>
      <c r="L315" s="180"/>
      <c r="M315" s="180"/>
      <c r="N315" s="180"/>
      <c r="O315" s="180"/>
      <c r="P315" s="180"/>
      <c r="Q315" s="180"/>
      <c r="R315" s="180"/>
      <c r="S315" s="180"/>
      <c r="T315" s="180"/>
      <c r="U315" s="180"/>
      <c r="V315" s="180"/>
      <c r="W315" s="180"/>
      <c r="X315" s="183">
        <f>X83</f>
        <v>0</v>
      </c>
      <c r="Y315" s="184"/>
      <c r="Z315" s="184"/>
      <c r="AA315" s="184"/>
      <c r="AB315" s="184"/>
      <c r="AC315" s="185"/>
      <c r="AD315" s="110">
        <f>AD83</f>
        <v>0</v>
      </c>
      <c r="AE315" s="110"/>
      <c r="AF315" s="193">
        <f>AF83</f>
        <v>0</v>
      </c>
      <c r="AG315" s="194"/>
      <c r="AH315" s="194"/>
      <c r="AI315" s="194"/>
      <c r="AJ315" s="194"/>
      <c r="AK315" s="194"/>
      <c r="AL315" s="195"/>
      <c r="AM315" s="160">
        <f>AM83</f>
        <v>0</v>
      </c>
      <c r="AN315" s="47"/>
      <c r="AO315" s="47"/>
      <c r="AP315" s="47"/>
      <c r="AQ315" s="47"/>
      <c r="AR315" s="47"/>
      <c r="AS315" s="47"/>
      <c r="AT315" s="47"/>
      <c r="AU315" s="47"/>
      <c r="AV315" s="240"/>
      <c r="AW315" s="152">
        <f>AW83</f>
        <v>0</v>
      </c>
      <c r="AX315" s="152"/>
      <c r="AY315" s="152"/>
      <c r="AZ315" s="152"/>
      <c r="BA315" s="152"/>
      <c r="BB315" s="145">
        <f>BB83</f>
        <v>0</v>
      </c>
      <c r="BC315" s="47"/>
      <c r="BD315" s="47"/>
      <c r="BE315" s="47"/>
      <c r="BF315" s="47"/>
      <c r="BG315" s="47"/>
      <c r="BH315" s="47"/>
      <c r="BI315" s="47"/>
      <c r="BJ315" s="47"/>
      <c r="BK315" s="146"/>
      <c r="BL315" s="6"/>
      <c r="BM315" s="22"/>
      <c r="BN315" s="399"/>
      <c r="BO315" s="399"/>
      <c r="BP315" s="399"/>
      <c r="BQ315" s="399"/>
      <c r="BR315" s="399"/>
      <c r="BS315" s="399"/>
      <c r="BT315" s="399"/>
      <c r="BU315" s="399"/>
      <c r="BV315" s="399"/>
      <c r="BW315" s="399"/>
      <c r="BX315" s="399"/>
      <c r="BY315" s="399"/>
      <c r="BZ315" s="399"/>
      <c r="CA315" s="399"/>
      <c r="CB315" s="399"/>
      <c r="CC315" s="27"/>
      <c r="CD315" s="27"/>
      <c r="CE315" s="4"/>
      <c r="CF315" s="4"/>
      <c r="CG315" s="4"/>
      <c r="CH315" s="23"/>
      <c r="CI315" s="3"/>
    </row>
    <row r="316" spans="1:87" ht="5.0999999999999996" customHeight="1">
      <c r="A316" s="177"/>
      <c r="B316" s="178"/>
      <c r="C316" s="178"/>
      <c r="D316" s="178"/>
      <c r="E316" s="181"/>
      <c r="F316" s="181"/>
      <c r="G316" s="181"/>
      <c r="H316" s="181"/>
      <c r="I316" s="181"/>
      <c r="J316" s="181"/>
      <c r="K316" s="181"/>
      <c r="L316" s="181"/>
      <c r="M316" s="181"/>
      <c r="N316" s="181"/>
      <c r="O316" s="181"/>
      <c r="P316" s="181"/>
      <c r="Q316" s="181"/>
      <c r="R316" s="181"/>
      <c r="S316" s="181"/>
      <c r="T316" s="181"/>
      <c r="U316" s="181"/>
      <c r="V316" s="181"/>
      <c r="W316" s="181"/>
      <c r="X316" s="186"/>
      <c r="Y316" s="187"/>
      <c r="Z316" s="187"/>
      <c r="AA316" s="187"/>
      <c r="AB316" s="187"/>
      <c r="AC316" s="188"/>
      <c r="AD316" s="110"/>
      <c r="AE316" s="110"/>
      <c r="AF316" s="196"/>
      <c r="AG316" s="197"/>
      <c r="AH316" s="197"/>
      <c r="AI316" s="197"/>
      <c r="AJ316" s="197"/>
      <c r="AK316" s="197"/>
      <c r="AL316" s="198"/>
      <c r="AM316" s="47"/>
      <c r="AN316" s="47"/>
      <c r="AO316" s="47"/>
      <c r="AP316" s="47"/>
      <c r="AQ316" s="47"/>
      <c r="AR316" s="47"/>
      <c r="AS316" s="47"/>
      <c r="AT316" s="47"/>
      <c r="AU316" s="47"/>
      <c r="AV316" s="240"/>
      <c r="AW316" s="152"/>
      <c r="AX316" s="152"/>
      <c r="AY316" s="152"/>
      <c r="AZ316" s="152"/>
      <c r="BA316" s="152"/>
      <c r="BB316" s="147"/>
      <c r="BC316" s="47"/>
      <c r="BD316" s="47"/>
      <c r="BE316" s="47"/>
      <c r="BF316" s="47"/>
      <c r="BG316" s="47"/>
      <c r="BH316" s="47"/>
      <c r="BI316" s="47"/>
      <c r="BJ316" s="47"/>
      <c r="BK316" s="146"/>
      <c r="BL316" s="6"/>
      <c r="BM316" s="22"/>
      <c r="BN316" s="399"/>
      <c r="BO316" s="399"/>
      <c r="BP316" s="399"/>
      <c r="BQ316" s="399"/>
      <c r="BR316" s="399"/>
      <c r="BS316" s="399"/>
      <c r="BT316" s="399"/>
      <c r="BU316" s="399"/>
      <c r="BV316" s="399"/>
      <c r="BW316" s="399"/>
      <c r="BX316" s="399"/>
      <c r="BY316" s="399"/>
      <c r="BZ316" s="399"/>
      <c r="CA316" s="399"/>
      <c r="CB316" s="399"/>
      <c r="CC316" s="27"/>
      <c r="CD316" s="27"/>
      <c r="CE316" s="4"/>
      <c r="CF316" s="4"/>
      <c r="CG316" s="4"/>
      <c r="CH316" s="23"/>
      <c r="CI316" s="3"/>
    </row>
    <row r="317" spans="1:87" ht="5.0999999999999996" customHeight="1">
      <c r="A317" s="177"/>
      <c r="B317" s="178"/>
      <c r="C317" s="178"/>
      <c r="D317" s="178"/>
      <c r="E317" s="181"/>
      <c r="F317" s="181"/>
      <c r="G317" s="181"/>
      <c r="H317" s="181"/>
      <c r="I317" s="181"/>
      <c r="J317" s="181"/>
      <c r="K317" s="181"/>
      <c r="L317" s="181"/>
      <c r="M317" s="181"/>
      <c r="N317" s="181"/>
      <c r="O317" s="181"/>
      <c r="P317" s="181"/>
      <c r="Q317" s="181"/>
      <c r="R317" s="181"/>
      <c r="S317" s="181"/>
      <c r="T317" s="181"/>
      <c r="U317" s="181"/>
      <c r="V317" s="181"/>
      <c r="W317" s="181"/>
      <c r="X317" s="186"/>
      <c r="Y317" s="187"/>
      <c r="Z317" s="187"/>
      <c r="AA317" s="187"/>
      <c r="AB317" s="187"/>
      <c r="AC317" s="188"/>
      <c r="AD317" s="110"/>
      <c r="AE317" s="110"/>
      <c r="AF317" s="196"/>
      <c r="AG317" s="197"/>
      <c r="AH317" s="197"/>
      <c r="AI317" s="197"/>
      <c r="AJ317" s="197"/>
      <c r="AK317" s="197"/>
      <c r="AL317" s="198"/>
      <c r="AM317" s="47"/>
      <c r="AN317" s="47"/>
      <c r="AO317" s="47"/>
      <c r="AP317" s="47"/>
      <c r="AQ317" s="47"/>
      <c r="AR317" s="47"/>
      <c r="AS317" s="47"/>
      <c r="AT317" s="47"/>
      <c r="AU317" s="47"/>
      <c r="AV317" s="240"/>
      <c r="AW317" s="152"/>
      <c r="AX317" s="152"/>
      <c r="AY317" s="152"/>
      <c r="AZ317" s="152"/>
      <c r="BA317" s="152"/>
      <c r="BB317" s="147"/>
      <c r="BC317" s="47"/>
      <c r="BD317" s="47"/>
      <c r="BE317" s="47"/>
      <c r="BF317" s="47"/>
      <c r="BG317" s="47"/>
      <c r="BH317" s="47"/>
      <c r="BI317" s="47"/>
      <c r="BJ317" s="47"/>
      <c r="BK317" s="146"/>
      <c r="BL317" s="6"/>
      <c r="BM317" s="22"/>
      <c r="BN317" s="399"/>
      <c r="BO317" s="399"/>
      <c r="BP317" s="399"/>
      <c r="BQ317" s="399"/>
      <c r="BR317" s="399"/>
      <c r="BS317" s="399"/>
      <c r="BT317" s="399"/>
      <c r="BU317" s="399"/>
      <c r="BV317" s="399"/>
      <c r="BW317" s="399"/>
      <c r="BX317" s="399"/>
      <c r="BY317" s="399"/>
      <c r="BZ317" s="399"/>
      <c r="CA317" s="399"/>
      <c r="CB317" s="399"/>
      <c r="CC317" s="27"/>
      <c r="CD317" s="27"/>
      <c r="CE317" s="4"/>
      <c r="CF317" s="4"/>
      <c r="CG317" s="4"/>
      <c r="CH317" s="23"/>
      <c r="CI317" s="3"/>
    </row>
    <row r="318" spans="1:87" ht="5.0999999999999996" customHeight="1">
      <c r="A318" s="177"/>
      <c r="B318" s="178"/>
      <c r="C318" s="178"/>
      <c r="D318" s="178"/>
      <c r="E318" s="181"/>
      <c r="F318" s="181"/>
      <c r="G318" s="181"/>
      <c r="H318" s="181"/>
      <c r="I318" s="181"/>
      <c r="J318" s="181"/>
      <c r="K318" s="181"/>
      <c r="L318" s="181"/>
      <c r="M318" s="181"/>
      <c r="N318" s="181"/>
      <c r="O318" s="181"/>
      <c r="P318" s="181"/>
      <c r="Q318" s="181"/>
      <c r="R318" s="181"/>
      <c r="S318" s="181"/>
      <c r="T318" s="181"/>
      <c r="U318" s="181"/>
      <c r="V318" s="181"/>
      <c r="W318" s="181"/>
      <c r="X318" s="186"/>
      <c r="Y318" s="187"/>
      <c r="Z318" s="187"/>
      <c r="AA318" s="187"/>
      <c r="AB318" s="187"/>
      <c r="AC318" s="188"/>
      <c r="AD318" s="110"/>
      <c r="AE318" s="110"/>
      <c r="AF318" s="196"/>
      <c r="AG318" s="197"/>
      <c r="AH318" s="197"/>
      <c r="AI318" s="197"/>
      <c r="AJ318" s="197"/>
      <c r="AK318" s="197"/>
      <c r="AL318" s="198"/>
      <c r="AM318" s="47"/>
      <c r="AN318" s="47"/>
      <c r="AO318" s="47"/>
      <c r="AP318" s="47"/>
      <c r="AQ318" s="47"/>
      <c r="AR318" s="47"/>
      <c r="AS318" s="47"/>
      <c r="AT318" s="47"/>
      <c r="AU318" s="47"/>
      <c r="AV318" s="240"/>
      <c r="AW318" s="152"/>
      <c r="AX318" s="152"/>
      <c r="AY318" s="152"/>
      <c r="AZ318" s="152"/>
      <c r="BA318" s="152"/>
      <c r="BB318" s="147"/>
      <c r="BC318" s="47"/>
      <c r="BD318" s="47"/>
      <c r="BE318" s="47"/>
      <c r="BF318" s="47"/>
      <c r="BG318" s="47"/>
      <c r="BH318" s="47"/>
      <c r="BI318" s="47"/>
      <c r="BJ318" s="47"/>
      <c r="BK318" s="146"/>
      <c r="BL318" s="6"/>
      <c r="BM318" s="22"/>
      <c r="BN318" s="399"/>
      <c r="BO318" s="399"/>
      <c r="BP318" s="399"/>
      <c r="BQ318" s="399"/>
      <c r="BR318" s="399"/>
      <c r="BS318" s="399"/>
      <c r="BT318" s="399"/>
      <c r="BU318" s="399"/>
      <c r="BV318" s="399"/>
      <c r="BW318" s="399"/>
      <c r="BX318" s="399"/>
      <c r="BY318" s="399"/>
      <c r="BZ318" s="399"/>
      <c r="CA318" s="399"/>
      <c r="CB318" s="399"/>
      <c r="CC318" s="27"/>
      <c r="CD318" s="27"/>
      <c r="CE318" s="4"/>
      <c r="CF318" s="4"/>
      <c r="CG318" s="4"/>
      <c r="CH318" s="23"/>
      <c r="CI318" s="3"/>
    </row>
    <row r="319" spans="1:87" ht="5.0999999999999996" customHeight="1">
      <c r="A319" s="177"/>
      <c r="B319" s="178"/>
      <c r="C319" s="178"/>
      <c r="D319" s="178"/>
      <c r="E319" s="181"/>
      <c r="F319" s="181"/>
      <c r="G319" s="181"/>
      <c r="H319" s="181"/>
      <c r="I319" s="181"/>
      <c r="J319" s="181"/>
      <c r="K319" s="181"/>
      <c r="L319" s="181"/>
      <c r="M319" s="181"/>
      <c r="N319" s="181"/>
      <c r="O319" s="181"/>
      <c r="P319" s="181"/>
      <c r="Q319" s="181"/>
      <c r="R319" s="181"/>
      <c r="S319" s="181"/>
      <c r="T319" s="181"/>
      <c r="U319" s="181"/>
      <c r="V319" s="181"/>
      <c r="W319" s="181"/>
      <c r="X319" s="186"/>
      <c r="Y319" s="187"/>
      <c r="Z319" s="187"/>
      <c r="AA319" s="187"/>
      <c r="AB319" s="187"/>
      <c r="AC319" s="188"/>
      <c r="AD319" s="110"/>
      <c r="AE319" s="110"/>
      <c r="AF319" s="196"/>
      <c r="AG319" s="197"/>
      <c r="AH319" s="197"/>
      <c r="AI319" s="197"/>
      <c r="AJ319" s="197"/>
      <c r="AK319" s="197"/>
      <c r="AL319" s="198"/>
      <c r="AM319" s="47"/>
      <c r="AN319" s="47"/>
      <c r="AO319" s="47"/>
      <c r="AP319" s="47"/>
      <c r="AQ319" s="47"/>
      <c r="AR319" s="47"/>
      <c r="AS319" s="47"/>
      <c r="AT319" s="47"/>
      <c r="AU319" s="47"/>
      <c r="AV319" s="240"/>
      <c r="AW319" s="152"/>
      <c r="AX319" s="152"/>
      <c r="AY319" s="152"/>
      <c r="AZ319" s="152"/>
      <c r="BA319" s="152"/>
      <c r="BB319" s="147"/>
      <c r="BC319" s="47"/>
      <c r="BD319" s="47"/>
      <c r="BE319" s="47"/>
      <c r="BF319" s="47"/>
      <c r="BG319" s="47"/>
      <c r="BH319" s="47"/>
      <c r="BI319" s="47"/>
      <c r="BJ319" s="47"/>
      <c r="BK319" s="146"/>
      <c r="BL319" s="6"/>
      <c r="BM319" s="22"/>
      <c r="BN319" s="399"/>
      <c r="BO319" s="399"/>
      <c r="BP319" s="399"/>
      <c r="BQ319" s="399"/>
      <c r="BR319" s="399"/>
      <c r="BS319" s="399"/>
      <c r="BT319" s="399"/>
      <c r="BU319" s="399"/>
      <c r="BV319" s="399"/>
      <c r="BW319" s="399"/>
      <c r="BX319" s="399"/>
      <c r="BY319" s="399"/>
      <c r="BZ319" s="399"/>
      <c r="CA319" s="399"/>
      <c r="CB319" s="399"/>
      <c r="CC319" s="27"/>
      <c r="CD319" s="27"/>
      <c r="CE319" s="4"/>
      <c r="CF319" s="4"/>
      <c r="CG319" s="4"/>
      <c r="CH319" s="23"/>
      <c r="CI319" s="3"/>
    </row>
    <row r="320" spans="1:87" ht="5.0999999999999996" customHeight="1">
      <c r="A320" s="177"/>
      <c r="B320" s="178"/>
      <c r="C320" s="178"/>
      <c r="D320" s="178"/>
      <c r="E320" s="182"/>
      <c r="F320" s="182"/>
      <c r="G320" s="182"/>
      <c r="H320" s="182"/>
      <c r="I320" s="182"/>
      <c r="J320" s="182"/>
      <c r="K320" s="182"/>
      <c r="L320" s="182"/>
      <c r="M320" s="182"/>
      <c r="N320" s="182"/>
      <c r="O320" s="182"/>
      <c r="P320" s="182"/>
      <c r="Q320" s="182"/>
      <c r="R320" s="182"/>
      <c r="S320" s="182"/>
      <c r="T320" s="182"/>
      <c r="U320" s="182"/>
      <c r="V320" s="182"/>
      <c r="W320" s="182"/>
      <c r="X320" s="189"/>
      <c r="Y320" s="190"/>
      <c r="Z320" s="190"/>
      <c r="AA320" s="190"/>
      <c r="AB320" s="190"/>
      <c r="AC320" s="191"/>
      <c r="AD320" s="110"/>
      <c r="AE320" s="110"/>
      <c r="AF320" s="199"/>
      <c r="AG320" s="200"/>
      <c r="AH320" s="200"/>
      <c r="AI320" s="200"/>
      <c r="AJ320" s="200"/>
      <c r="AK320" s="200"/>
      <c r="AL320" s="201"/>
      <c r="AM320" s="47"/>
      <c r="AN320" s="47"/>
      <c r="AO320" s="47"/>
      <c r="AP320" s="47"/>
      <c r="AQ320" s="47"/>
      <c r="AR320" s="47"/>
      <c r="AS320" s="47"/>
      <c r="AT320" s="47"/>
      <c r="AU320" s="47"/>
      <c r="AV320" s="240"/>
      <c r="AW320" s="153"/>
      <c r="AX320" s="153"/>
      <c r="AY320" s="153"/>
      <c r="AZ320" s="153"/>
      <c r="BA320" s="153"/>
      <c r="BB320" s="147"/>
      <c r="BC320" s="47"/>
      <c r="BD320" s="47"/>
      <c r="BE320" s="47"/>
      <c r="BF320" s="47"/>
      <c r="BG320" s="47"/>
      <c r="BH320" s="47"/>
      <c r="BI320" s="47"/>
      <c r="BJ320" s="47"/>
      <c r="BK320" s="146"/>
      <c r="BL320" s="6"/>
      <c r="BM320" s="22"/>
      <c r="BN320" s="399"/>
      <c r="BO320" s="399"/>
      <c r="BP320" s="399"/>
      <c r="BQ320" s="399"/>
      <c r="BR320" s="399"/>
      <c r="BS320" s="399"/>
      <c r="BT320" s="399"/>
      <c r="BU320" s="399"/>
      <c r="BV320" s="399"/>
      <c r="BW320" s="399"/>
      <c r="BX320" s="399"/>
      <c r="BY320" s="399"/>
      <c r="BZ320" s="399"/>
      <c r="CA320" s="399"/>
      <c r="CB320" s="399"/>
      <c r="CC320" s="27"/>
      <c r="CD320" s="27"/>
      <c r="CE320" s="4"/>
      <c r="CF320" s="4"/>
      <c r="CG320" s="4"/>
      <c r="CH320" s="23"/>
      <c r="CI320" s="3"/>
    </row>
    <row r="321" spans="1:87" ht="2.25" customHeight="1">
      <c r="A321" s="246" t="s">
        <v>8</v>
      </c>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36" t="s">
        <v>3</v>
      </c>
      <c r="AG321" s="236"/>
      <c r="AH321" s="236"/>
      <c r="AI321" s="236"/>
      <c r="AJ321" s="236"/>
      <c r="AK321" s="236"/>
      <c r="AL321" s="236"/>
      <c r="AM321" s="237">
        <f>AM89</f>
        <v>0</v>
      </c>
      <c r="AN321" s="237"/>
      <c r="AO321" s="237"/>
      <c r="AP321" s="237"/>
      <c r="AQ321" s="237"/>
      <c r="AR321" s="237"/>
      <c r="AS321" s="237"/>
      <c r="AT321" s="237"/>
      <c r="AU321" s="237"/>
      <c r="AV321" s="237"/>
      <c r="AW321" s="238" t="s">
        <v>32</v>
      </c>
      <c r="AX321" s="238"/>
      <c r="AY321" s="238"/>
      <c r="AZ321" s="238"/>
      <c r="BA321" s="238"/>
      <c r="BB321" s="148">
        <f>BB89</f>
        <v>0</v>
      </c>
      <c r="BC321" s="148"/>
      <c r="BD321" s="148"/>
      <c r="BE321" s="148"/>
      <c r="BF321" s="148"/>
      <c r="BG321" s="148"/>
      <c r="BH321" s="148"/>
      <c r="BI321" s="148"/>
      <c r="BJ321" s="148"/>
      <c r="BK321" s="149"/>
      <c r="BL321" s="6"/>
      <c r="BM321" s="22"/>
      <c r="BN321" s="399"/>
      <c r="BO321" s="399"/>
      <c r="BP321" s="399"/>
      <c r="BQ321" s="399"/>
      <c r="BR321" s="399"/>
      <c r="BS321" s="399"/>
      <c r="BT321" s="399"/>
      <c r="BU321" s="399"/>
      <c r="BV321" s="399"/>
      <c r="BW321" s="399"/>
      <c r="BX321" s="399"/>
      <c r="BY321" s="399"/>
      <c r="BZ321" s="399"/>
      <c r="CA321" s="399"/>
      <c r="CB321" s="399"/>
      <c r="CC321" s="27"/>
      <c r="CD321" s="27"/>
      <c r="CE321" s="4"/>
      <c r="CF321" s="4"/>
      <c r="CG321" s="4"/>
      <c r="CH321" s="23"/>
      <c r="CI321" s="3"/>
    </row>
    <row r="322" spans="1:87" ht="5.0999999999999996" customHeight="1">
      <c r="A322" s="43"/>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233"/>
      <c r="AG322" s="233"/>
      <c r="AH322" s="233"/>
      <c r="AI322" s="233"/>
      <c r="AJ322" s="233"/>
      <c r="AK322" s="233"/>
      <c r="AL322" s="233"/>
      <c r="AM322" s="160"/>
      <c r="AN322" s="160"/>
      <c r="AO322" s="160"/>
      <c r="AP322" s="160"/>
      <c r="AQ322" s="160"/>
      <c r="AR322" s="160"/>
      <c r="AS322" s="160"/>
      <c r="AT322" s="160"/>
      <c r="AU322" s="160"/>
      <c r="AV322" s="160"/>
      <c r="AW322" s="192"/>
      <c r="AX322" s="192"/>
      <c r="AY322" s="192"/>
      <c r="AZ322" s="192"/>
      <c r="BA322" s="192"/>
      <c r="BB322" s="150"/>
      <c r="BC322" s="150"/>
      <c r="BD322" s="150"/>
      <c r="BE322" s="150"/>
      <c r="BF322" s="150"/>
      <c r="BG322" s="150"/>
      <c r="BH322" s="150"/>
      <c r="BI322" s="150"/>
      <c r="BJ322" s="150"/>
      <c r="BK322" s="151"/>
      <c r="BL322" s="6"/>
      <c r="BM322" s="22"/>
      <c r="BN322" s="399"/>
      <c r="BO322" s="399"/>
      <c r="BP322" s="399"/>
      <c r="BQ322" s="399"/>
      <c r="BR322" s="399"/>
      <c r="BS322" s="399"/>
      <c r="BT322" s="399"/>
      <c r="BU322" s="399"/>
      <c r="BV322" s="399"/>
      <c r="BW322" s="399"/>
      <c r="BX322" s="399"/>
      <c r="BY322" s="399"/>
      <c r="BZ322" s="399"/>
      <c r="CA322" s="399"/>
      <c r="CB322" s="399"/>
      <c r="CC322" s="27"/>
      <c r="CD322" s="27"/>
      <c r="CE322" s="4"/>
      <c r="CF322" s="4"/>
      <c r="CG322" s="4"/>
      <c r="CH322" s="23"/>
      <c r="CI322" s="3"/>
    </row>
    <row r="323" spans="1:87" ht="5.0999999999999996" customHeight="1">
      <c r="A323" s="43"/>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233"/>
      <c r="AG323" s="233"/>
      <c r="AH323" s="233"/>
      <c r="AI323" s="233"/>
      <c r="AJ323" s="233"/>
      <c r="AK323" s="233"/>
      <c r="AL323" s="233"/>
      <c r="AM323" s="160"/>
      <c r="AN323" s="160"/>
      <c r="AO323" s="160"/>
      <c r="AP323" s="160"/>
      <c r="AQ323" s="160"/>
      <c r="AR323" s="160"/>
      <c r="AS323" s="160"/>
      <c r="AT323" s="160"/>
      <c r="AU323" s="160"/>
      <c r="AV323" s="160"/>
      <c r="AW323" s="192"/>
      <c r="AX323" s="192"/>
      <c r="AY323" s="192"/>
      <c r="AZ323" s="192"/>
      <c r="BA323" s="192"/>
      <c r="BB323" s="150"/>
      <c r="BC323" s="150"/>
      <c r="BD323" s="150"/>
      <c r="BE323" s="150"/>
      <c r="BF323" s="150"/>
      <c r="BG323" s="150"/>
      <c r="BH323" s="150"/>
      <c r="BI323" s="150"/>
      <c r="BJ323" s="150"/>
      <c r="BK323" s="151"/>
      <c r="BL323" s="6"/>
      <c r="BM323" s="22"/>
      <c r="BN323" s="399"/>
      <c r="BO323" s="399"/>
      <c r="BP323" s="399"/>
      <c r="BQ323" s="399"/>
      <c r="BR323" s="399"/>
      <c r="BS323" s="399"/>
      <c r="BT323" s="399"/>
      <c r="BU323" s="399"/>
      <c r="BV323" s="399"/>
      <c r="BW323" s="399"/>
      <c r="BX323" s="399"/>
      <c r="BY323" s="399"/>
      <c r="BZ323" s="399"/>
      <c r="CA323" s="399"/>
      <c r="CB323" s="399"/>
      <c r="CC323" s="27"/>
      <c r="CD323" s="27"/>
      <c r="CE323" s="4"/>
      <c r="CF323" s="4"/>
      <c r="CG323" s="4"/>
      <c r="CH323" s="23"/>
      <c r="CI323" s="3"/>
    </row>
    <row r="324" spans="1:87" ht="5.0999999999999996" customHeight="1">
      <c r="A324" s="43"/>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233"/>
      <c r="AG324" s="233"/>
      <c r="AH324" s="233"/>
      <c r="AI324" s="233"/>
      <c r="AJ324" s="233"/>
      <c r="AK324" s="233"/>
      <c r="AL324" s="233"/>
      <c r="AM324" s="160"/>
      <c r="AN324" s="160"/>
      <c r="AO324" s="160"/>
      <c r="AP324" s="160"/>
      <c r="AQ324" s="160"/>
      <c r="AR324" s="160"/>
      <c r="AS324" s="160"/>
      <c r="AT324" s="160"/>
      <c r="AU324" s="160"/>
      <c r="AV324" s="160"/>
      <c r="AW324" s="125" t="s">
        <v>12</v>
      </c>
      <c r="AX324" s="125"/>
      <c r="AY324" s="125"/>
      <c r="AZ324" s="125"/>
      <c r="BA324" s="125"/>
      <c r="BB324" s="150"/>
      <c r="BC324" s="150"/>
      <c r="BD324" s="150"/>
      <c r="BE324" s="150"/>
      <c r="BF324" s="150"/>
      <c r="BG324" s="150"/>
      <c r="BH324" s="150"/>
      <c r="BI324" s="150"/>
      <c r="BJ324" s="150"/>
      <c r="BK324" s="151"/>
      <c r="BL324" s="6"/>
      <c r="BM324" s="22"/>
      <c r="BN324" s="399"/>
      <c r="BO324" s="399"/>
      <c r="BP324" s="399"/>
      <c r="BQ324" s="399"/>
      <c r="BR324" s="399"/>
      <c r="BS324" s="399"/>
      <c r="BT324" s="399"/>
      <c r="BU324" s="399"/>
      <c r="BV324" s="399"/>
      <c r="BW324" s="399"/>
      <c r="BX324" s="399"/>
      <c r="BY324" s="399"/>
      <c r="BZ324" s="399"/>
      <c r="CA324" s="399"/>
      <c r="CB324" s="399"/>
      <c r="CC324" s="27"/>
      <c r="CD324" s="27"/>
      <c r="CE324" s="4"/>
      <c r="CF324" s="4"/>
      <c r="CG324" s="4"/>
      <c r="CH324" s="23"/>
      <c r="CI324" s="3"/>
    </row>
    <row r="325" spans="1:87" ht="5.0999999999999996" customHeight="1">
      <c r="A325" s="43"/>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233"/>
      <c r="AG325" s="233"/>
      <c r="AH325" s="233"/>
      <c r="AI325" s="233"/>
      <c r="AJ325" s="233"/>
      <c r="AK325" s="233"/>
      <c r="AL325" s="233"/>
      <c r="AM325" s="160"/>
      <c r="AN325" s="160"/>
      <c r="AO325" s="160"/>
      <c r="AP325" s="160"/>
      <c r="AQ325" s="160"/>
      <c r="AR325" s="160"/>
      <c r="AS325" s="160"/>
      <c r="AT325" s="160"/>
      <c r="AU325" s="160"/>
      <c r="AV325" s="160"/>
      <c r="AW325" s="125"/>
      <c r="AX325" s="125"/>
      <c r="AY325" s="125"/>
      <c r="AZ325" s="125"/>
      <c r="BA325" s="125"/>
      <c r="BB325" s="150"/>
      <c r="BC325" s="150"/>
      <c r="BD325" s="150"/>
      <c r="BE325" s="150"/>
      <c r="BF325" s="150"/>
      <c r="BG325" s="150"/>
      <c r="BH325" s="150"/>
      <c r="BI325" s="150"/>
      <c r="BJ325" s="150"/>
      <c r="BK325" s="151"/>
      <c r="BL325" s="6"/>
      <c r="BM325" s="22"/>
      <c r="BN325" s="399"/>
      <c r="BO325" s="399"/>
      <c r="BP325" s="399"/>
      <c r="BQ325" s="399"/>
      <c r="BR325" s="399"/>
      <c r="BS325" s="399"/>
      <c r="BT325" s="399"/>
      <c r="BU325" s="399"/>
      <c r="BV325" s="399"/>
      <c r="BW325" s="399"/>
      <c r="BX325" s="399"/>
      <c r="BY325" s="399"/>
      <c r="BZ325" s="399"/>
      <c r="CA325" s="399"/>
      <c r="CB325" s="399"/>
      <c r="CC325" s="27"/>
      <c r="CD325" s="27"/>
      <c r="CE325" s="4"/>
      <c r="CF325" s="4"/>
      <c r="CG325" s="4"/>
      <c r="CH325" s="23"/>
      <c r="CI325" s="3"/>
    </row>
    <row r="326" spans="1:87" ht="5.0999999999999996" customHeight="1">
      <c r="A326" s="248"/>
      <c r="B326" s="249"/>
      <c r="C326" s="249"/>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c r="AA326" s="249"/>
      <c r="AB326" s="249"/>
      <c r="AC326" s="249"/>
      <c r="AD326" s="249"/>
      <c r="AE326" s="249"/>
      <c r="AF326" s="233"/>
      <c r="AG326" s="233"/>
      <c r="AH326" s="233"/>
      <c r="AI326" s="233"/>
      <c r="AJ326" s="233"/>
      <c r="AK326" s="233"/>
      <c r="AL326" s="233"/>
      <c r="AM326" s="160"/>
      <c r="AN326" s="160"/>
      <c r="AO326" s="160"/>
      <c r="AP326" s="160"/>
      <c r="AQ326" s="160"/>
      <c r="AR326" s="160"/>
      <c r="AS326" s="160"/>
      <c r="AT326" s="160"/>
      <c r="AU326" s="160"/>
      <c r="AV326" s="160"/>
      <c r="AW326" s="125"/>
      <c r="AX326" s="125"/>
      <c r="AY326" s="125"/>
      <c r="AZ326" s="125"/>
      <c r="BA326" s="125"/>
      <c r="BB326" s="150"/>
      <c r="BC326" s="150"/>
      <c r="BD326" s="150"/>
      <c r="BE326" s="150"/>
      <c r="BF326" s="150"/>
      <c r="BG326" s="150"/>
      <c r="BH326" s="150"/>
      <c r="BI326" s="150"/>
      <c r="BJ326" s="150"/>
      <c r="BK326" s="151"/>
      <c r="BL326" s="6"/>
      <c r="BM326" s="22"/>
      <c r="BN326" s="399"/>
      <c r="BO326" s="399"/>
      <c r="BP326" s="399"/>
      <c r="BQ326" s="399"/>
      <c r="BR326" s="399"/>
      <c r="BS326" s="399"/>
      <c r="BT326" s="399"/>
      <c r="BU326" s="399"/>
      <c r="BV326" s="399"/>
      <c r="BW326" s="399"/>
      <c r="BX326" s="399"/>
      <c r="BY326" s="399"/>
      <c r="BZ326" s="399"/>
      <c r="CA326" s="399"/>
      <c r="CB326" s="399"/>
      <c r="CC326" s="27"/>
      <c r="CD326" s="27"/>
      <c r="CE326" s="4"/>
      <c r="CF326" s="4"/>
      <c r="CG326" s="4"/>
      <c r="CH326" s="23"/>
      <c r="CI326" s="3"/>
    </row>
    <row r="327" spans="1:87" ht="3.75" customHeight="1">
      <c r="A327" s="9"/>
      <c r="B327" s="252" t="s">
        <v>30</v>
      </c>
      <c r="C327" s="252"/>
      <c r="D327" s="252"/>
      <c r="E327" s="252"/>
      <c r="F327" s="252"/>
      <c r="G327" s="44">
        <f>G98</f>
        <v>0</v>
      </c>
      <c r="H327" s="44"/>
      <c r="I327" s="44"/>
      <c r="J327" s="165" t="s">
        <v>9</v>
      </c>
      <c r="K327" s="165"/>
      <c r="L327" s="165"/>
      <c r="M327" s="10"/>
      <c r="N327" s="165"/>
      <c r="O327" s="165"/>
      <c r="P327" s="165"/>
      <c r="Q327" s="165"/>
      <c r="R327" s="165"/>
      <c r="S327" s="165"/>
      <c r="T327" s="165"/>
      <c r="U327" s="165"/>
      <c r="V327" s="165"/>
      <c r="W327" s="165"/>
      <c r="X327" s="165"/>
      <c r="Y327" s="165"/>
      <c r="Z327" s="165"/>
      <c r="AA327" s="165"/>
      <c r="AB327" s="165"/>
      <c r="AC327" s="165"/>
      <c r="AD327" s="165"/>
      <c r="AE327" s="250"/>
      <c r="AF327" s="257" t="s">
        <v>10</v>
      </c>
      <c r="AG327" s="257"/>
      <c r="AH327" s="257"/>
      <c r="AI327" s="257"/>
      <c r="AJ327" s="257"/>
      <c r="AK327" s="257"/>
      <c r="AL327" s="257"/>
      <c r="AM327" s="160">
        <f>AM95</f>
        <v>0</v>
      </c>
      <c r="AN327" s="160"/>
      <c r="AO327" s="160"/>
      <c r="AP327" s="160"/>
      <c r="AQ327" s="160"/>
      <c r="AR327" s="160"/>
      <c r="AS327" s="160"/>
      <c r="AT327" s="160"/>
      <c r="AU327" s="160"/>
      <c r="AV327" s="160"/>
      <c r="AW327" s="192" t="s">
        <v>33</v>
      </c>
      <c r="AX327" s="192"/>
      <c r="AY327" s="192"/>
      <c r="AZ327" s="192"/>
      <c r="BA327" s="192"/>
      <c r="BB327" s="156">
        <f>BB95</f>
        <v>0</v>
      </c>
      <c r="BC327" s="156"/>
      <c r="BD327" s="156"/>
      <c r="BE327" s="156"/>
      <c r="BF327" s="156"/>
      <c r="BG327" s="156"/>
      <c r="BH327" s="156"/>
      <c r="BI327" s="156"/>
      <c r="BJ327" s="156"/>
      <c r="BK327" s="157"/>
      <c r="BL327" s="6"/>
      <c r="BM327" s="22"/>
      <c r="BN327" s="399"/>
      <c r="BO327" s="399"/>
      <c r="BP327" s="399"/>
      <c r="BQ327" s="399"/>
      <c r="BR327" s="399"/>
      <c r="BS327" s="399"/>
      <c r="BT327" s="399"/>
      <c r="BU327" s="399"/>
      <c r="BV327" s="399"/>
      <c r="BW327" s="399"/>
      <c r="BX327" s="399"/>
      <c r="BY327" s="399"/>
      <c r="BZ327" s="399"/>
      <c r="CA327" s="399"/>
      <c r="CB327" s="399"/>
      <c r="CC327" s="27"/>
      <c r="CD327" s="27"/>
      <c r="CE327" s="4"/>
      <c r="CF327" s="4"/>
      <c r="CG327" s="4"/>
      <c r="CH327" s="23"/>
      <c r="CI327" s="3"/>
    </row>
    <row r="328" spans="1:87" ht="5.0999999999999996" customHeight="1">
      <c r="A328" s="11"/>
      <c r="B328" s="253"/>
      <c r="C328" s="253"/>
      <c r="D328" s="253"/>
      <c r="E328" s="253"/>
      <c r="F328" s="253"/>
      <c r="G328" s="45"/>
      <c r="H328" s="45"/>
      <c r="I328" s="45"/>
      <c r="J328" s="166"/>
      <c r="K328" s="166"/>
      <c r="L328" s="166"/>
      <c r="M328" s="12"/>
      <c r="N328" s="166"/>
      <c r="O328" s="166"/>
      <c r="P328" s="166"/>
      <c r="Q328" s="166"/>
      <c r="R328" s="166"/>
      <c r="S328" s="166"/>
      <c r="T328" s="166"/>
      <c r="U328" s="166"/>
      <c r="V328" s="166"/>
      <c r="W328" s="166"/>
      <c r="X328" s="166"/>
      <c r="Y328" s="166"/>
      <c r="Z328" s="166"/>
      <c r="AA328" s="166"/>
      <c r="AB328" s="166"/>
      <c r="AC328" s="166"/>
      <c r="AD328" s="166"/>
      <c r="AE328" s="251"/>
      <c r="AF328" s="257"/>
      <c r="AG328" s="257"/>
      <c r="AH328" s="257"/>
      <c r="AI328" s="257"/>
      <c r="AJ328" s="257"/>
      <c r="AK328" s="257"/>
      <c r="AL328" s="257"/>
      <c r="AM328" s="160"/>
      <c r="AN328" s="160"/>
      <c r="AO328" s="160"/>
      <c r="AP328" s="160"/>
      <c r="AQ328" s="160"/>
      <c r="AR328" s="160"/>
      <c r="AS328" s="160"/>
      <c r="AT328" s="160"/>
      <c r="AU328" s="160"/>
      <c r="AV328" s="160"/>
      <c r="AW328" s="192"/>
      <c r="AX328" s="192"/>
      <c r="AY328" s="192"/>
      <c r="AZ328" s="192"/>
      <c r="BA328" s="192"/>
      <c r="BB328" s="150"/>
      <c r="BC328" s="150"/>
      <c r="BD328" s="150"/>
      <c r="BE328" s="150"/>
      <c r="BF328" s="150"/>
      <c r="BG328" s="150"/>
      <c r="BH328" s="150"/>
      <c r="BI328" s="150"/>
      <c r="BJ328" s="150"/>
      <c r="BK328" s="151"/>
      <c r="BL328" s="6"/>
      <c r="BM328" s="22"/>
      <c r="BN328" s="399"/>
      <c r="BO328" s="399"/>
      <c r="BP328" s="399"/>
      <c r="BQ328" s="399"/>
      <c r="BR328" s="399"/>
      <c r="BS328" s="399"/>
      <c r="BT328" s="399"/>
      <c r="BU328" s="399"/>
      <c r="BV328" s="399"/>
      <c r="BW328" s="399"/>
      <c r="BX328" s="399"/>
      <c r="BY328" s="399"/>
      <c r="BZ328" s="399"/>
      <c r="CA328" s="399"/>
      <c r="CB328" s="399"/>
      <c r="CC328" s="27"/>
      <c r="CD328" s="27"/>
      <c r="CE328" s="4"/>
      <c r="CF328" s="4"/>
      <c r="CG328" s="4"/>
      <c r="CH328" s="23"/>
      <c r="CI328" s="3"/>
    </row>
    <row r="329" spans="1:87" ht="5.0999999999999996" customHeight="1">
      <c r="A329" s="11"/>
      <c r="B329" s="253"/>
      <c r="C329" s="253"/>
      <c r="D329" s="253"/>
      <c r="E329" s="253"/>
      <c r="F329" s="253"/>
      <c r="G329" s="45"/>
      <c r="H329" s="45"/>
      <c r="I329" s="45"/>
      <c r="J329" s="166"/>
      <c r="K329" s="166"/>
      <c r="L329" s="166"/>
      <c r="M329" s="12"/>
      <c r="N329" s="166"/>
      <c r="O329" s="166"/>
      <c r="P329" s="166"/>
      <c r="Q329" s="166"/>
      <c r="R329" s="166"/>
      <c r="S329" s="166"/>
      <c r="T329" s="166"/>
      <c r="U329" s="166"/>
      <c r="V329" s="166"/>
      <c r="W329" s="166"/>
      <c r="X329" s="166"/>
      <c r="Y329" s="166"/>
      <c r="Z329" s="166"/>
      <c r="AA329" s="166"/>
      <c r="AB329" s="166"/>
      <c r="AC329" s="166"/>
      <c r="AD329" s="166"/>
      <c r="AE329" s="251"/>
      <c r="AF329" s="257"/>
      <c r="AG329" s="257"/>
      <c r="AH329" s="257"/>
      <c r="AI329" s="257"/>
      <c r="AJ329" s="257"/>
      <c r="AK329" s="257"/>
      <c r="AL329" s="257"/>
      <c r="AM329" s="160"/>
      <c r="AN329" s="160"/>
      <c r="AO329" s="160"/>
      <c r="AP329" s="160"/>
      <c r="AQ329" s="160"/>
      <c r="AR329" s="160"/>
      <c r="AS329" s="160"/>
      <c r="AT329" s="160"/>
      <c r="AU329" s="160"/>
      <c r="AV329" s="160"/>
      <c r="AW329" s="192"/>
      <c r="AX329" s="192"/>
      <c r="AY329" s="192"/>
      <c r="AZ329" s="192"/>
      <c r="BA329" s="192"/>
      <c r="BB329" s="150"/>
      <c r="BC329" s="150"/>
      <c r="BD329" s="150"/>
      <c r="BE329" s="150"/>
      <c r="BF329" s="150"/>
      <c r="BG329" s="150"/>
      <c r="BH329" s="150"/>
      <c r="BI329" s="150"/>
      <c r="BJ329" s="150"/>
      <c r="BK329" s="151"/>
      <c r="BL329" s="6"/>
      <c r="BM329" s="22"/>
      <c r="BN329" s="399"/>
      <c r="BO329" s="399"/>
      <c r="BP329" s="399"/>
      <c r="BQ329" s="399"/>
      <c r="BR329" s="399"/>
      <c r="BS329" s="399"/>
      <c r="BT329" s="399"/>
      <c r="BU329" s="399"/>
      <c r="BV329" s="399"/>
      <c r="BW329" s="399"/>
      <c r="BX329" s="399"/>
      <c r="BY329" s="399"/>
      <c r="BZ329" s="399"/>
      <c r="CA329" s="399"/>
      <c r="CB329" s="399"/>
      <c r="CC329" s="27"/>
      <c r="CD329" s="27"/>
      <c r="CE329" s="4"/>
      <c r="CF329" s="4"/>
      <c r="CG329" s="4"/>
      <c r="CH329" s="23"/>
      <c r="CI329" s="3"/>
    </row>
    <row r="330" spans="1:87" ht="5.0999999999999996" customHeight="1">
      <c r="A330" s="11"/>
      <c r="B330" s="253"/>
      <c r="C330" s="253"/>
      <c r="D330" s="253"/>
      <c r="E330" s="253"/>
      <c r="F330" s="253"/>
      <c r="G330" s="45"/>
      <c r="H330" s="45"/>
      <c r="I330" s="45"/>
      <c r="J330" s="166"/>
      <c r="K330" s="166"/>
      <c r="L330" s="166"/>
      <c r="M330" s="12"/>
      <c r="N330" s="166"/>
      <c r="O330" s="166"/>
      <c r="P330" s="166"/>
      <c r="Q330" s="166"/>
      <c r="R330" s="166"/>
      <c r="S330" s="166"/>
      <c r="T330" s="166"/>
      <c r="U330" s="166"/>
      <c r="V330" s="166"/>
      <c r="W330" s="166"/>
      <c r="X330" s="166"/>
      <c r="Y330" s="166"/>
      <c r="Z330" s="166"/>
      <c r="AA330" s="166"/>
      <c r="AB330" s="166"/>
      <c r="AC330" s="166"/>
      <c r="AD330" s="166"/>
      <c r="AE330" s="251"/>
      <c r="AF330" s="257"/>
      <c r="AG330" s="257"/>
      <c r="AH330" s="257"/>
      <c r="AI330" s="257"/>
      <c r="AJ330" s="257"/>
      <c r="AK330" s="257"/>
      <c r="AL330" s="257"/>
      <c r="AM330" s="160"/>
      <c r="AN330" s="160"/>
      <c r="AO330" s="160"/>
      <c r="AP330" s="160"/>
      <c r="AQ330" s="160"/>
      <c r="AR330" s="160"/>
      <c r="AS330" s="160"/>
      <c r="AT330" s="160"/>
      <c r="AU330" s="160"/>
      <c r="AV330" s="160"/>
      <c r="AW330" s="125" t="s">
        <v>13</v>
      </c>
      <c r="AX330" s="125"/>
      <c r="AY330" s="125"/>
      <c r="AZ330" s="125"/>
      <c r="BA330" s="125"/>
      <c r="BB330" s="150"/>
      <c r="BC330" s="150"/>
      <c r="BD330" s="150"/>
      <c r="BE330" s="150"/>
      <c r="BF330" s="150"/>
      <c r="BG330" s="150"/>
      <c r="BH330" s="150"/>
      <c r="BI330" s="150"/>
      <c r="BJ330" s="150"/>
      <c r="BK330" s="151"/>
      <c r="BL330" s="6"/>
      <c r="BM330" s="22"/>
      <c r="BN330" s="399"/>
      <c r="BO330" s="399"/>
      <c r="BP330" s="399"/>
      <c r="BQ330" s="399"/>
      <c r="BR330" s="399"/>
      <c r="BS330" s="399"/>
      <c r="BT330" s="399"/>
      <c r="BU330" s="399"/>
      <c r="BV330" s="399"/>
      <c r="BW330" s="399"/>
      <c r="BX330" s="399"/>
      <c r="BY330" s="399"/>
      <c r="BZ330" s="399"/>
      <c r="CA330" s="399"/>
      <c r="CB330" s="399"/>
      <c r="CC330" s="27"/>
      <c r="CD330" s="27"/>
      <c r="CE330" s="4"/>
      <c r="CF330" s="4"/>
      <c r="CG330" s="4"/>
      <c r="CH330" s="23"/>
      <c r="CI330" s="3"/>
    </row>
    <row r="331" spans="1:87" ht="5.0999999999999996" customHeight="1">
      <c r="A331" s="43"/>
      <c r="B331" s="253"/>
      <c r="C331" s="253"/>
      <c r="D331" s="253"/>
      <c r="E331" s="253"/>
      <c r="F331" s="253"/>
      <c r="G331" s="45"/>
      <c r="H331" s="45"/>
      <c r="I331" s="45"/>
      <c r="J331" s="166"/>
      <c r="K331" s="166"/>
      <c r="L331" s="166"/>
      <c r="M331" s="166"/>
      <c r="N331" s="256"/>
      <c r="O331" s="256"/>
      <c r="P331" s="256"/>
      <c r="Q331" s="256"/>
      <c r="R331" s="256"/>
      <c r="S331" s="256"/>
      <c r="T331" s="256"/>
      <c r="U331" s="256"/>
      <c r="V331" s="256"/>
      <c r="W331" s="256"/>
      <c r="X331" s="256"/>
      <c r="Y331" s="166"/>
      <c r="Z331" s="166"/>
      <c r="AA331" s="166"/>
      <c r="AB331" s="166"/>
      <c r="AC331" s="166"/>
      <c r="AD331" s="166"/>
      <c r="AE331" s="251"/>
      <c r="AF331" s="257"/>
      <c r="AG331" s="257"/>
      <c r="AH331" s="257"/>
      <c r="AI331" s="257"/>
      <c r="AJ331" s="257"/>
      <c r="AK331" s="257"/>
      <c r="AL331" s="257"/>
      <c r="AM331" s="160"/>
      <c r="AN331" s="160"/>
      <c r="AO331" s="160"/>
      <c r="AP331" s="160"/>
      <c r="AQ331" s="160"/>
      <c r="AR331" s="160"/>
      <c r="AS331" s="160"/>
      <c r="AT331" s="160"/>
      <c r="AU331" s="160"/>
      <c r="AV331" s="160"/>
      <c r="AW331" s="125"/>
      <c r="AX331" s="125"/>
      <c r="AY331" s="125"/>
      <c r="AZ331" s="125"/>
      <c r="BA331" s="125"/>
      <c r="BB331" s="150"/>
      <c r="BC331" s="150"/>
      <c r="BD331" s="150"/>
      <c r="BE331" s="150"/>
      <c r="BF331" s="150"/>
      <c r="BG331" s="150"/>
      <c r="BH331" s="150"/>
      <c r="BI331" s="150"/>
      <c r="BJ331" s="150"/>
      <c r="BK331" s="151"/>
      <c r="BL331" s="6"/>
      <c r="BM331" s="22"/>
      <c r="BN331" s="399"/>
      <c r="BO331" s="399"/>
      <c r="BP331" s="399"/>
      <c r="BQ331" s="399"/>
      <c r="BR331" s="399"/>
      <c r="BS331" s="399"/>
      <c r="BT331" s="399"/>
      <c r="BU331" s="399"/>
      <c r="BV331" s="399"/>
      <c r="BW331" s="399"/>
      <c r="BX331" s="399"/>
      <c r="BY331" s="399"/>
      <c r="BZ331" s="399"/>
      <c r="CA331" s="399"/>
      <c r="CB331" s="399"/>
      <c r="CC331" s="27"/>
      <c r="CD331" s="27"/>
      <c r="CE331" s="84" t="s">
        <v>41</v>
      </c>
      <c r="CF331" s="85"/>
      <c r="CG331" s="85"/>
      <c r="CH331" s="86"/>
      <c r="CI331" s="3"/>
    </row>
    <row r="332" spans="1:87" ht="5.0999999999999996" customHeight="1">
      <c r="A332" s="43"/>
      <c r="B332" s="253"/>
      <c r="C332" s="253"/>
      <c r="D332" s="253"/>
      <c r="E332" s="253"/>
      <c r="F332" s="253"/>
      <c r="G332" s="45"/>
      <c r="H332" s="45"/>
      <c r="I332" s="45"/>
      <c r="J332" s="166"/>
      <c r="K332" s="166"/>
      <c r="L332" s="166"/>
      <c r="M332" s="166"/>
      <c r="N332" s="256"/>
      <c r="O332" s="256"/>
      <c r="P332" s="256"/>
      <c r="Q332" s="256"/>
      <c r="R332" s="256"/>
      <c r="S332" s="256"/>
      <c r="T332" s="256"/>
      <c r="U332" s="256"/>
      <c r="V332" s="256"/>
      <c r="W332" s="256"/>
      <c r="X332" s="256"/>
      <c r="Y332" s="166"/>
      <c r="Z332" s="166"/>
      <c r="AA332" s="166"/>
      <c r="AB332" s="166"/>
      <c r="AC332" s="166"/>
      <c r="AD332" s="166"/>
      <c r="AE332" s="251"/>
      <c r="AF332" s="257"/>
      <c r="AG332" s="257"/>
      <c r="AH332" s="257"/>
      <c r="AI332" s="257"/>
      <c r="AJ332" s="257"/>
      <c r="AK332" s="257"/>
      <c r="AL332" s="257"/>
      <c r="AM332" s="160"/>
      <c r="AN332" s="160"/>
      <c r="AO332" s="160"/>
      <c r="AP332" s="160"/>
      <c r="AQ332" s="160"/>
      <c r="AR332" s="160"/>
      <c r="AS332" s="160"/>
      <c r="AT332" s="160"/>
      <c r="AU332" s="160"/>
      <c r="AV332" s="160"/>
      <c r="AW332" s="125"/>
      <c r="AX332" s="125"/>
      <c r="AY332" s="125"/>
      <c r="AZ332" s="125"/>
      <c r="BA332" s="125"/>
      <c r="BB332" s="158"/>
      <c r="BC332" s="158"/>
      <c r="BD332" s="158"/>
      <c r="BE332" s="158"/>
      <c r="BF332" s="158"/>
      <c r="BG332" s="158"/>
      <c r="BH332" s="158"/>
      <c r="BI332" s="158"/>
      <c r="BJ332" s="158"/>
      <c r="BK332" s="159"/>
      <c r="BL332" s="6"/>
      <c r="BM332" s="22"/>
      <c r="BN332" s="399"/>
      <c r="BO332" s="399"/>
      <c r="BP332" s="399"/>
      <c r="BQ332" s="399"/>
      <c r="BR332" s="399"/>
      <c r="BS332" s="399"/>
      <c r="BT332" s="399"/>
      <c r="BU332" s="399"/>
      <c r="BV332" s="399"/>
      <c r="BW332" s="399"/>
      <c r="BX332" s="399"/>
      <c r="BY332" s="399"/>
      <c r="BZ332" s="399"/>
      <c r="CA332" s="399"/>
      <c r="CB332" s="399"/>
      <c r="CC332" s="27"/>
      <c r="CD332" s="27"/>
      <c r="CE332" s="85"/>
      <c r="CF332" s="85"/>
      <c r="CG332" s="85"/>
      <c r="CH332" s="86"/>
      <c r="CI332" s="3"/>
    </row>
    <row r="333" spans="1:87" ht="5.0999999999999996" customHeight="1">
      <c r="A333" s="43"/>
      <c r="B333" s="253"/>
      <c r="C333" s="253"/>
      <c r="D333" s="253"/>
      <c r="E333" s="253"/>
      <c r="F333" s="253"/>
      <c r="G333" s="45"/>
      <c r="H333" s="45"/>
      <c r="I333" s="45"/>
      <c r="J333" s="166"/>
      <c r="K333" s="166"/>
      <c r="L333" s="166"/>
      <c r="M333" s="166"/>
      <c r="N333" s="256"/>
      <c r="O333" s="256"/>
      <c r="P333" s="256"/>
      <c r="Q333" s="256"/>
      <c r="R333" s="256"/>
      <c r="S333" s="256"/>
      <c r="T333" s="256"/>
      <c r="U333" s="256"/>
      <c r="V333" s="256"/>
      <c r="W333" s="256"/>
      <c r="X333" s="256"/>
      <c r="Y333" s="166"/>
      <c r="Z333" s="166"/>
      <c r="AA333" s="166"/>
      <c r="AB333" s="166"/>
      <c r="AC333" s="166"/>
      <c r="AD333" s="166"/>
      <c r="AE333" s="251"/>
      <c r="AF333" s="233" t="s">
        <v>11</v>
      </c>
      <c r="AG333" s="233"/>
      <c r="AH333" s="233"/>
      <c r="AI333" s="233"/>
      <c r="AJ333" s="233"/>
      <c r="AK333" s="233"/>
      <c r="AL333" s="233"/>
      <c r="AM333" s="160">
        <f>AM321+AM327</f>
        <v>0</v>
      </c>
      <c r="AN333" s="160"/>
      <c r="AO333" s="160"/>
      <c r="AP333" s="160"/>
      <c r="AQ333" s="160"/>
      <c r="AR333" s="160"/>
      <c r="AS333" s="160"/>
      <c r="AT333" s="160"/>
      <c r="AU333" s="160"/>
      <c r="AV333" s="160"/>
      <c r="AW333" s="192" t="s">
        <v>34</v>
      </c>
      <c r="AX333" s="192"/>
      <c r="AY333" s="192"/>
      <c r="AZ333" s="192"/>
      <c r="BA333" s="192"/>
      <c r="BB333" s="150">
        <f>BB321-BB327</f>
        <v>0</v>
      </c>
      <c r="BC333" s="150"/>
      <c r="BD333" s="150"/>
      <c r="BE333" s="150"/>
      <c r="BF333" s="150"/>
      <c r="BG333" s="150"/>
      <c r="BH333" s="150"/>
      <c r="BI333" s="150"/>
      <c r="BJ333" s="150"/>
      <c r="BK333" s="151"/>
      <c r="BL333" s="6"/>
      <c r="BM333" s="22"/>
      <c r="BN333" s="399"/>
      <c r="BO333" s="399"/>
      <c r="BP333" s="399"/>
      <c r="BQ333" s="399"/>
      <c r="BR333" s="399"/>
      <c r="BS333" s="399"/>
      <c r="BT333" s="399"/>
      <c r="BU333" s="399"/>
      <c r="BV333" s="399"/>
      <c r="BW333" s="399"/>
      <c r="BX333" s="399"/>
      <c r="BY333" s="399"/>
      <c r="BZ333" s="399"/>
      <c r="CA333" s="399"/>
      <c r="CB333" s="399"/>
      <c r="CC333" s="27"/>
      <c r="CD333" s="27"/>
      <c r="CE333" s="85"/>
      <c r="CF333" s="85"/>
      <c r="CG333" s="85"/>
      <c r="CH333" s="86"/>
      <c r="CI333" s="3"/>
    </row>
    <row r="334" spans="1:87" ht="5.0999999999999996" customHeight="1">
      <c r="A334" s="43"/>
      <c r="B334" s="253"/>
      <c r="C334" s="253"/>
      <c r="D334" s="253"/>
      <c r="E334" s="253"/>
      <c r="F334" s="253"/>
      <c r="G334" s="45"/>
      <c r="H334" s="45"/>
      <c r="I334" s="45"/>
      <c r="J334" s="166"/>
      <c r="K334" s="166"/>
      <c r="L334" s="166"/>
      <c r="M334" s="166"/>
      <c r="N334" s="256"/>
      <c r="O334" s="256"/>
      <c r="P334" s="256"/>
      <c r="Q334" s="256"/>
      <c r="R334" s="256"/>
      <c r="S334" s="256"/>
      <c r="T334" s="256"/>
      <c r="U334" s="256"/>
      <c r="V334" s="256"/>
      <c r="W334" s="256"/>
      <c r="X334" s="256"/>
      <c r="Y334" s="166"/>
      <c r="Z334" s="166"/>
      <c r="AA334" s="166"/>
      <c r="AB334" s="166"/>
      <c r="AC334" s="166"/>
      <c r="AD334" s="166"/>
      <c r="AE334" s="251"/>
      <c r="AF334" s="233"/>
      <c r="AG334" s="233"/>
      <c r="AH334" s="233"/>
      <c r="AI334" s="233"/>
      <c r="AJ334" s="233"/>
      <c r="AK334" s="233"/>
      <c r="AL334" s="233"/>
      <c r="AM334" s="160"/>
      <c r="AN334" s="160"/>
      <c r="AO334" s="160"/>
      <c r="AP334" s="160"/>
      <c r="AQ334" s="160"/>
      <c r="AR334" s="160"/>
      <c r="AS334" s="160"/>
      <c r="AT334" s="160"/>
      <c r="AU334" s="160"/>
      <c r="AV334" s="160"/>
      <c r="AW334" s="192"/>
      <c r="AX334" s="192"/>
      <c r="AY334" s="192"/>
      <c r="AZ334" s="192"/>
      <c r="BA334" s="192"/>
      <c r="BB334" s="150"/>
      <c r="BC334" s="150"/>
      <c r="BD334" s="150"/>
      <c r="BE334" s="150"/>
      <c r="BF334" s="150"/>
      <c r="BG334" s="150"/>
      <c r="BH334" s="150"/>
      <c r="BI334" s="150"/>
      <c r="BJ334" s="150"/>
      <c r="BK334" s="151"/>
      <c r="BL334" s="6"/>
      <c r="BM334" s="22"/>
      <c r="BN334" s="4"/>
      <c r="BO334" s="4"/>
      <c r="BP334" s="4"/>
      <c r="BQ334" s="4"/>
      <c r="BR334" s="4"/>
      <c r="BS334" s="4"/>
      <c r="BT334" s="4"/>
      <c r="BU334" s="4"/>
      <c r="BV334" s="4"/>
      <c r="BW334" s="4"/>
      <c r="BX334" s="4"/>
      <c r="BY334" s="4"/>
      <c r="BZ334" s="4"/>
      <c r="CA334" s="4"/>
      <c r="CB334" s="4"/>
      <c r="CC334" s="4"/>
      <c r="CD334" s="4"/>
      <c r="CE334" s="85"/>
      <c r="CF334" s="85"/>
      <c r="CG334" s="85"/>
      <c r="CH334" s="86"/>
      <c r="CI334" s="3"/>
    </row>
    <row r="335" spans="1:87" ht="5.0999999999999996" customHeight="1">
      <c r="A335" s="43"/>
      <c r="B335" s="253"/>
      <c r="C335" s="253"/>
      <c r="D335" s="253"/>
      <c r="E335" s="253"/>
      <c r="F335" s="253"/>
      <c r="G335" s="45"/>
      <c r="H335" s="45"/>
      <c r="I335" s="45"/>
      <c r="J335" s="166"/>
      <c r="K335" s="166"/>
      <c r="L335" s="166"/>
      <c r="M335" s="166"/>
      <c r="N335" s="256"/>
      <c r="O335" s="256"/>
      <c r="P335" s="256"/>
      <c r="Q335" s="256"/>
      <c r="R335" s="256"/>
      <c r="S335" s="256"/>
      <c r="T335" s="256"/>
      <c r="U335" s="256"/>
      <c r="V335" s="256"/>
      <c r="W335" s="256"/>
      <c r="X335" s="256"/>
      <c r="Y335" s="166"/>
      <c r="Z335" s="166"/>
      <c r="AA335" s="166"/>
      <c r="AB335" s="166"/>
      <c r="AC335" s="166"/>
      <c r="AD335" s="166"/>
      <c r="AE335" s="251"/>
      <c r="AF335" s="233"/>
      <c r="AG335" s="233"/>
      <c r="AH335" s="233"/>
      <c r="AI335" s="233"/>
      <c r="AJ335" s="233"/>
      <c r="AK335" s="233"/>
      <c r="AL335" s="233"/>
      <c r="AM335" s="160"/>
      <c r="AN335" s="160"/>
      <c r="AO335" s="160"/>
      <c r="AP335" s="160"/>
      <c r="AQ335" s="160"/>
      <c r="AR335" s="160"/>
      <c r="AS335" s="160"/>
      <c r="AT335" s="160"/>
      <c r="AU335" s="160"/>
      <c r="AV335" s="160"/>
      <c r="AW335" s="192"/>
      <c r="AX335" s="192"/>
      <c r="AY335" s="192"/>
      <c r="AZ335" s="192"/>
      <c r="BA335" s="192"/>
      <c r="BB335" s="150"/>
      <c r="BC335" s="150"/>
      <c r="BD335" s="150"/>
      <c r="BE335" s="150"/>
      <c r="BF335" s="150"/>
      <c r="BG335" s="150"/>
      <c r="BH335" s="150"/>
      <c r="BI335" s="150"/>
      <c r="BJ335" s="150"/>
      <c r="BK335" s="151"/>
      <c r="BL335" s="6"/>
      <c r="BM335" s="24"/>
      <c r="BN335" s="25"/>
      <c r="BO335" s="25"/>
      <c r="BP335" s="25"/>
      <c r="BQ335" s="25"/>
      <c r="BR335" s="25"/>
      <c r="BS335" s="25"/>
      <c r="BT335" s="25"/>
      <c r="BU335" s="25"/>
      <c r="BV335" s="25"/>
      <c r="BW335" s="25"/>
      <c r="BX335" s="25"/>
      <c r="BY335" s="25"/>
      <c r="BZ335" s="25"/>
      <c r="CA335" s="25"/>
      <c r="CB335" s="25"/>
      <c r="CC335" s="25"/>
      <c r="CD335" s="25"/>
      <c r="CE335" s="87"/>
      <c r="CF335" s="87"/>
      <c r="CG335" s="87"/>
      <c r="CH335" s="88"/>
      <c r="CI335" s="3"/>
    </row>
    <row r="336" spans="1:87" ht="5.0999999999999996" customHeight="1">
      <c r="A336" s="11"/>
      <c r="B336" s="253"/>
      <c r="C336" s="253"/>
      <c r="D336" s="253"/>
      <c r="E336" s="253"/>
      <c r="F336" s="253"/>
      <c r="G336" s="45"/>
      <c r="H336" s="45"/>
      <c r="I336" s="45"/>
      <c r="J336" s="166"/>
      <c r="K336" s="166"/>
      <c r="L336" s="166"/>
      <c r="M336" s="12"/>
      <c r="N336" s="166"/>
      <c r="O336" s="166"/>
      <c r="P336" s="166"/>
      <c r="Q336" s="166"/>
      <c r="R336" s="166"/>
      <c r="S336" s="166"/>
      <c r="T336" s="166"/>
      <c r="U336" s="166"/>
      <c r="V336" s="166"/>
      <c r="W336" s="166"/>
      <c r="X336" s="166"/>
      <c r="Y336" s="166"/>
      <c r="Z336" s="166"/>
      <c r="AA336" s="166"/>
      <c r="AB336" s="166"/>
      <c r="AC336" s="166"/>
      <c r="AD336" s="166"/>
      <c r="AE336" s="251"/>
      <c r="AF336" s="233"/>
      <c r="AG336" s="233"/>
      <c r="AH336" s="233"/>
      <c r="AI336" s="233"/>
      <c r="AJ336" s="233"/>
      <c r="AK336" s="233"/>
      <c r="AL336" s="233"/>
      <c r="AM336" s="160"/>
      <c r="AN336" s="160"/>
      <c r="AO336" s="160"/>
      <c r="AP336" s="160"/>
      <c r="AQ336" s="160"/>
      <c r="AR336" s="160"/>
      <c r="AS336" s="160"/>
      <c r="AT336" s="160"/>
      <c r="AU336" s="160"/>
      <c r="AV336" s="160"/>
      <c r="AW336" s="125" t="s">
        <v>14</v>
      </c>
      <c r="AX336" s="125"/>
      <c r="AY336" s="125"/>
      <c r="AZ336" s="125"/>
      <c r="BA336" s="125"/>
      <c r="BB336" s="150"/>
      <c r="BC336" s="150"/>
      <c r="BD336" s="150"/>
      <c r="BE336" s="150"/>
      <c r="BF336" s="150"/>
      <c r="BG336" s="150"/>
      <c r="BH336" s="150"/>
      <c r="BI336" s="150"/>
      <c r="BJ336" s="150"/>
      <c r="BK336" s="151"/>
      <c r="BL336" s="6"/>
      <c r="BM336" s="164" t="s">
        <v>18</v>
      </c>
      <c r="BN336" s="165"/>
      <c r="BO336" s="165"/>
      <c r="BP336" s="165"/>
      <c r="BQ336" s="165"/>
      <c r="BR336" s="169">
        <f>BR104</f>
        <v>0</v>
      </c>
      <c r="BS336" s="169"/>
      <c r="BT336" s="169"/>
      <c r="BU336" s="169"/>
      <c r="BV336" s="169"/>
      <c r="BW336" s="169"/>
      <c r="BX336" s="169"/>
      <c r="BY336" s="169"/>
      <c r="BZ336" s="169"/>
      <c r="CA336" s="169"/>
      <c r="CB336" s="169"/>
      <c r="CC336" s="169"/>
      <c r="CD336" s="169"/>
      <c r="CE336" s="169"/>
      <c r="CF336" s="169"/>
      <c r="CG336" s="169"/>
      <c r="CH336" s="170"/>
      <c r="CI336" s="3"/>
    </row>
    <row r="337" spans="1:87" ht="5.0999999999999996" customHeight="1">
      <c r="A337" s="11"/>
      <c r="B337" s="253"/>
      <c r="C337" s="253"/>
      <c r="D337" s="253"/>
      <c r="E337" s="253"/>
      <c r="F337" s="253"/>
      <c r="G337" s="45"/>
      <c r="H337" s="45"/>
      <c r="I337" s="45"/>
      <c r="J337" s="166"/>
      <c r="K337" s="166"/>
      <c r="L337" s="166"/>
      <c r="M337" s="12"/>
      <c r="N337" s="166"/>
      <c r="O337" s="166"/>
      <c r="P337" s="166"/>
      <c r="Q337" s="166"/>
      <c r="R337" s="166"/>
      <c r="S337" s="166"/>
      <c r="T337" s="166"/>
      <c r="U337" s="166"/>
      <c r="V337" s="166"/>
      <c r="W337" s="166"/>
      <c r="X337" s="166"/>
      <c r="Y337" s="166"/>
      <c r="Z337" s="166"/>
      <c r="AA337" s="166"/>
      <c r="AB337" s="166"/>
      <c r="AC337" s="166"/>
      <c r="AD337" s="166"/>
      <c r="AE337" s="251"/>
      <c r="AF337" s="233"/>
      <c r="AG337" s="233"/>
      <c r="AH337" s="233"/>
      <c r="AI337" s="233"/>
      <c r="AJ337" s="233"/>
      <c r="AK337" s="233"/>
      <c r="AL337" s="233"/>
      <c r="AM337" s="160"/>
      <c r="AN337" s="160"/>
      <c r="AO337" s="160"/>
      <c r="AP337" s="160"/>
      <c r="AQ337" s="160"/>
      <c r="AR337" s="160"/>
      <c r="AS337" s="160"/>
      <c r="AT337" s="160"/>
      <c r="AU337" s="160"/>
      <c r="AV337" s="160"/>
      <c r="AW337" s="125"/>
      <c r="AX337" s="125"/>
      <c r="AY337" s="125"/>
      <c r="AZ337" s="125"/>
      <c r="BA337" s="125"/>
      <c r="BB337" s="150"/>
      <c r="BC337" s="150"/>
      <c r="BD337" s="150"/>
      <c r="BE337" s="150"/>
      <c r="BF337" s="150"/>
      <c r="BG337" s="150"/>
      <c r="BH337" s="150"/>
      <c r="BI337" s="150"/>
      <c r="BJ337" s="150"/>
      <c r="BK337" s="151"/>
      <c r="BL337" s="6"/>
      <c r="BM337" s="43"/>
      <c r="BN337" s="166"/>
      <c r="BO337" s="166"/>
      <c r="BP337" s="166"/>
      <c r="BQ337" s="166"/>
      <c r="BR337" s="169"/>
      <c r="BS337" s="169"/>
      <c r="BT337" s="169"/>
      <c r="BU337" s="169"/>
      <c r="BV337" s="169"/>
      <c r="BW337" s="169"/>
      <c r="BX337" s="169"/>
      <c r="BY337" s="169"/>
      <c r="BZ337" s="169"/>
      <c r="CA337" s="169"/>
      <c r="CB337" s="169"/>
      <c r="CC337" s="169"/>
      <c r="CD337" s="169"/>
      <c r="CE337" s="169"/>
      <c r="CF337" s="169"/>
      <c r="CG337" s="169"/>
      <c r="CH337" s="170"/>
      <c r="CI337" s="3"/>
    </row>
    <row r="338" spans="1:87" ht="5.0999999999999996" customHeight="1" thickBot="1">
      <c r="A338" s="13"/>
      <c r="B338" s="254"/>
      <c r="C338" s="254"/>
      <c r="D338" s="254"/>
      <c r="E338" s="254"/>
      <c r="F338" s="254"/>
      <c r="G338" s="46"/>
      <c r="H338" s="46"/>
      <c r="I338" s="46"/>
      <c r="J338" s="168"/>
      <c r="K338" s="168"/>
      <c r="L338" s="168"/>
      <c r="M338" s="14"/>
      <c r="N338" s="168"/>
      <c r="O338" s="168"/>
      <c r="P338" s="168"/>
      <c r="Q338" s="168"/>
      <c r="R338" s="168"/>
      <c r="S338" s="168"/>
      <c r="T338" s="168"/>
      <c r="U338" s="168"/>
      <c r="V338" s="168"/>
      <c r="W338" s="168"/>
      <c r="X338" s="168"/>
      <c r="Y338" s="168"/>
      <c r="Z338" s="168"/>
      <c r="AA338" s="168"/>
      <c r="AB338" s="168"/>
      <c r="AC338" s="168"/>
      <c r="AD338" s="168"/>
      <c r="AE338" s="255"/>
      <c r="AF338" s="234"/>
      <c r="AG338" s="234"/>
      <c r="AH338" s="234"/>
      <c r="AI338" s="234"/>
      <c r="AJ338" s="234"/>
      <c r="AK338" s="234"/>
      <c r="AL338" s="234"/>
      <c r="AM338" s="235"/>
      <c r="AN338" s="235"/>
      <c r="AO338" s="235"/>
      <c r="AP338" s="235"/>
      <c r="AQ338" s="235"/>
      <c r="AR338" s="235"/>
      <c r="AS338" s="235"/>
      <c r="AT338" s="235"/>
      <c r="AU338" s="235"/>
      <c r="AV338" s="235"/>
      <c r="AW338" s="239"/>
      <c r="AX338" s="239"/>
      <c r="AY338" s="239"/>
      <c r="AZ338" s="239"/>
      <c r="BA338" s="239"/>
      <c r="BB338" s="154"/>
      <c r="BC338" s="154"/>
      <c r="BD338" s="154"/>
      <c r="BE338" s="154"/>
      <c r="BF338" s="154"/>
      <c r="BG338" s="154"/>
      <c r="BH338" s="154"/>
      <c r="BI338" s="154"/>
      <c r="BJ338" s="154"/>
      <c r="BK338" s="155"/>
      <c r="BL338" s="6"/>
      <c r="BM338" s="167"/>
      <c r="BN338" s="168"/>
      <c r="BO338" s="168"/>
      <c r="BP338" s="168"/>
      <c r="BQ338" s="168"/>
      <c r="BR338" s="171"/>
      <c r="BS338" s="171"/>
      <c r="BT338" s="171"/>
      <c r="BU338" s="171"/>
      <c r="BV338" s="171"/>
      <c r="BW338" s="171"/>
      <c r="BX338" s="171"/>
      <c r="BY338" s="171"/>
      <c r="BZ338" s="171"/>
      <c r="CA338" s="171"/>
      <c r="CB338" s="171"/>
      <c r="CC338" s="171"/>
      <c r="CD338" s="171"/>
      <c r="CE338" s="171"/>
      <c r="CF338" s="171"/>
      <c r="CG338" s="171"/>
      <c r="CH338" s="172"/>
      <c r="CI338" s="3"/>
    </row>
    <row r="339" spans="1:87" ht="2.25" customHeight="1" thickTop="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3"/>
    </row>
    <row r="340" spans="1:87" ht="5.0999999999999996" customHeight="1">
      <c r="A340" s="2"/>
      <c r="B340" s="2"/>
      <c r="C340" s="2"/>
      <c r="D340" s="2"/>
      <c r="E340" s="2"/>
      <c r="F340" s="2"/>
      <c r="G340" s="2"/>
      <c r="H340" s="2"/>
      <c r="I340" s="2"/>
      <c r="J340" s="2"/>
      <c r="K340" s="2"/>
      <c r="L340" s="2"/>
      <c r="M340" s="2"/>
      <c r="N340" s="2"/>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2"/>
      <c r="AN340" s="2"/>
      <c r="AO340" s="2"/>
      <c r="AP340" s="2"/>
      <c r="AQ340" s="2"/>
      <c r="AR340" s="2"/>
      <c r="AS340" s="2"/>
      <c r="AT340" s="176" t="s">
        <v>15</v>
      </c>
      <c r="AU340" s="176"/>
      <c r="AV340" s="176"/>
      <c r="AW340" s="176"/>
      <c r="AX340" s="176"/>
      <c r="AY340" s="176"/>
      <c r="AZ340" s="176"/>
      <c r="BA340" s="176"/>
      <c r="BB340" s="176"/>
      <c r="BC340" s="176"/>
      <c r="BD340" s="176"/>
      <c r="BE340" s="176"/>
      <c r="BF340" s="176"/>
      <c r="BG340" s="176"/>
      <c r="BH340" s="176"/>
      <c r="BI340" s="176"/>
      <c r="BJ340" s="176"/>
      <c r="BK340" s="176"/>
      <c r="BL340" s="2"/>
      <c r="BM340" s="2"/>
      <c r="BN340" s="2"/>
      <c r="BO340" s="2"/>
      <c r="BP340" s="2"/>
      <c r="BQ340" s="2"/>
      <c r="BR340" s="2"/>
      <c r="BS340" s="2"/>
      <c r="BT340" s="2"/>
      <c r="BU340" s="2"/>
      <c r="BV340" s="2"/>
      <c r="BW340" s="2"/>
      <c r="BX340" s="2"/>
      <c r="BY340" s="163" t="s">
        <v>37</v>
      </c>
      <c r="BZ340" s="163"/>
      <c r="CA340" s="163"/>
      <c r="CB340" s="163"/>
      <c r="CC340" s="163"/>
      <c r="CD340" s="163"/>
      <c r="CE340" s="163"/>
      <c r="CF340" s="163"/>
      <c r="CG340" s="163"/>
      <c r="CH340" s="2"/>
      <c r="CI340" s="3"/>
    </row>
    <row r="341" spans="1:87" ht="5.0999999999999996" customHeight="1">
      <c r="A341" s="2"/>
      <c r="B341" s="2"/>
      <c r="C341" s="2"/>
      <c r="D341" s="2"/>
      <c r="E341" s="2"/>
      <c r="F341" s="2"/>
      <c r="G341" s="2"/>
      <c r="H341" s="2"/>
      <c r="I341" s="2"/>
      <c r="J341" s="2"/>
      <c r="K341" s="2"/>
      <c r="L341" s="2"/>
      <c r="M341" s="2"/>
      <c r="N341" s="2"/>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2"/>
      <c r="AN341" s="2"/>
      <c r="AO341" s="2"/>
      <c r="AP341" s="2"/>
      <c r="AQ341" s="2"/>
      <c r="AR341" s="2"/>
      <c r="AS341" s="2"/>
      <c r="AT341" s="176"/>
      <c r="AU341" s="176"/>
      <c r="AV341" s="176"/>
      <c r="AW341" s="176"/>
      <c r="AX341" s="176"/>
      <c r="AY341" s="176"/>
      <c r="AZ341" s="176"/>
      <c r="BA341" s="176"/>
      <c r="BB341" s="176"/>
      <c r="BC341" s="176"/>
      <c r="BD341" s="176"/>
      <c r="BE341" s="176"/>
      <c r="BF341" s="176"/>
      <c r="BG341" s="176"/>
      <c r="BH341" s="176"/>
      <c r="BI341" s="176"/>
      <c r="BJ341" s="176"/>
      <c r="BK341" s="176"/>
      <c r="BL341" s="2"/>
      <c r="BM341" s="2"/>
      <c r="BN341" s="2"/>
      <c r="BO341" s="2"/>
      <c r="BP341" s="2"/>
      <c r="BQ341" s="2"/>
      <c r="BR341" s="2"/>
      <c r="BS341" s="2"/>
      <c r="BT341" s="2"/>
      <c r="BU341" s="2"/>
      <c r="BV341" s="2"/>
      <c r="BW341" s="2"/>
      <c r="BX341" s="2"/>
      <c r="BY341" s="163"/>
      <c r="BZ341" s="163"/>
      <c r="CA341" s="163"/>
      <c r="CB341" s="163"/>
      <c r="CC341" s="163"/>
      <c r="CD341" s="163"/>
      <c r="CE341" s="163"/>
      <c r="CF341" s="163"/>
      <c r="CG341" s="163"/>
      <c r="CH341" s="2"/>
      <c r="CI341" s="3"/>
    </row>
    <row r="342" spans="1:87" ht="5.0999999999999996" customHeight="1">
      <c r="A342" s="2"/>
      <c r="B342" s="2"/>
      <c r="C342" s="2"/>
      <c r="D342" s="2"/>
      <c r="E342" s="2"/>
      <c r="F342" s="2"/>
      <c r="G342" s="2"/>
      <c r="H342" s="2"/>
      <c r="I342" s="2"/>
      <c r="J342" s="2"/>
      <c r="K342" s="2"/>
      <c r="L342" s="2"/>
      <c r="M342" s="2"/>
      <c r="N342" s="2"/>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163"/>
      <c r="BZ342" s="163"/>
      <c r="CA342" s="163"/>
      <c r="CB342" s="163"/>
      <c r="CC342" s="163"/>
      <c r="CD342" s="163"/>
      <c r="CE342" s="163"/>
      <c r="CF342" s="163"/>
      <c r="CG342" s="163"/>
      <c r="CH342" s="2"/>
      <c r="CI342" s="3"/>
    </row>
    <row r="343" spans="1:87" ht="5.0999999999999996" customHeight="1">
      <c r="A343" s="2"/>
      <c r="B343" s="2"/>
      <c r="C343" s="2"/>
      <c r="D343" s="2"/>
      <c r="E343" s="2"/>
      <c r="F343" s="2"/>
      <c r="G343" s="2"/>
      <c r="H343" s="2"/>
      <c r="I343" s="2"/>
      <c r="J343" s="2"/>
      <c r="K343" s="2"/>
      <c r="L343" s="2"/>
      <c r="M343" s="2"/>
      <c r="N343" s="2"/>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163"/>
      <c r="BZ343" s="163"/>
      <c r="CA343" s="163"/>
      <c r="CB343" s="163"/>
      <c r="CC343" s="163"/>
      <c r="CD343" s="163"/>
      <c r="CE343" s="163"/>
      <c r="CF343" s="163"/>
      <c r="CG343" s="163"/>
      <c r="CH343" s="2"/>
      <c r="CI343" s="3"/>
    </row>
    <row r="344" spans="1:87">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row>
    <row r="345" spans="1:87">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row>
    <row r="346" spans="1:87">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row>
    <row r="347" spans="1:87">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row>
    <row r="348" spans="1:87">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row>
    <row r="349" spans="1:87">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row>
    <row r="350" spans="1:87">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row>
    <row r="351" spans="1:87">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row>
    <row r="352" spans="1:87">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row>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26" customFormat="1"/>
    <row r="914" s="26" customFormat="1"/>
    <row r="915" s="26" customFormat="1"/>
    <row r="916" s="26" customFormat="1"/>
    <row r="917" s="26" customFormat="1"/>
    <row r="918" s="26" customFormat="1"/>
    <row r="919" s="26" customFormat="1"/>
    <row r="920" s="26" customFormat="1"/>
    <row r="921" s="26" customFormat="1"/>
    <row r="922" s="26" customFormat="1"/>
    <row r="923" s="26" customFormat="1"/>
    <row r="924" s="26" customFormat="1"/>
    <row r="925" s="26" customFormat="1"/>
    <row r="926" s="26" customFormat="1"/>
    <row r="927" s="26" customFormat="1"/>
    <row r="928" s="26" customFormat="1"/>
    <row r="929" s="26" customFormat="1"/>
    <row r="930" s="26" customFormat="1"/>
    <row r="931" s="26" customFormat="1"/>
    <row r="932" s="26" customFormat="1"/>
    <row r="933" s="26" customFormat="1"/>
    <row r="934" s="26" customFormat="1"/>
    <row r="935" s="26" customFormat="1"/>
    <row r="936" s="26" customFormat="1"/>
    <row r="937" s="26" customFormat="1"/>
    <row r="938" s="26" customFormat="1"/>
    <row r="939" s="26" customFormat="1"/>
    <row r="940" s="26" customFormat="1"/>
    <row r="941" s="26" customFormat="1"/>
    <row r="942" s="26" customFormat="1"/>
    <row r="943" s="26" customFormat="1"/>
    <row r="944" s="26" customFormat="1"/>
    <row r="945" s="26" customFormat="1"/>
    <row r="946" s="26" customFormat="1"/>
    <row r="947" s="26" customFormat="1"/>
    <row r="948" s="26" customFormat="1"/>
    <row r="949" s="26" customFormat="1"/>
    <row r="950" s="26" customFormat="1"/>
    <row r="951" s="26" customFormat="1"/>
    <row r="952" s="26" customFormat="1"/>
    <row r="953" s="26" customFormat="1"/>
    <row r="954" s="26" customFormat="1"/>
    <row r="955" s="26" customFormat="1"/>
    <row r="956" s="26" customFormat="1"/>
    <row r="957" s="26" customFormat="1"/>
    <row r="958" s="26" customFormat="1"/>
    <row r="959" s="26" customFormat="1"/>
    <row r="960" s="26" customFormat="1"/>
    <row r="961" s="26" customFormat="1"/>
    <row r="962" s="26" customFormat="1"/>
    <row r="963" s="26" customFormat="1"/>
    <row r="964" s="26" customFormat="1"/>
    <row r="965" s="26" customFormat="1"/>
    <row r="966" s="26" customFormat="1"/>
    <row r="967" s="26" customFormat="1"/>
    <row r="968" s="26" customFormat="1"/>
    <row r="969" s="26" customFormat="1"/>
    <row r="970" s="26" customFormat="1"/>
    <row r="971" s="26" customFormat="1"/>
    <row r="972" s="26" customFormat="1"/>
    <row r="973" s="26" customFormat="1"/>
    <row r="974" s="26" customFormat="1"/>
    <row r="975" s="26" customFormat="1"/>
    <row r="976" s="26" customFormat="1"/>
    <row r="977" s="26" customFormat="1"/>
    <row r="978" s="26" customFormat="1"/>
    <row r="979" s="26" customFormat="1"/>
    <row r="980" s="26" customFormat="1"/>
    <row r="981" s="26" customFormat="1"/>
    <row r="982" s="26" customFormat="1"/>
    <row r="983" s="26" customFormat="1"/>
    <row r="984" s="26" customFormat="1"/>
    <row r="985" s="26" customFormat="1"/>
    <row r="986" s="26" customFormat="1"/>
    <row r="987" s="26" customFormat="1"/>
    <row r="988" s="26" customFormat="1"/>
    <row r="989" s="26" customFormat="1"/>
    <row r="990" s="26" customFormat="1"/>
    <row r="991" s="26" customFormat="1"/>
    <row r="992" s="26" customFormat="1"/>
    <row r="993" s="26" customFormat="1"/>
    <row r="994" s="26" customFormat="1"/>
    <row r="995" s="26" customFormat="1"/>
    <row r="996" s="26" customFormat="1"/>
    <row r="997" s="26" customFormat="1"/>
    <row r="998" s="26" customFormat="1"/>
    <row r="999" s="26" customFormat="1"/>
    <row r="1000" s="26" customFormat="1"/>
    <row r="1001" s="26" customFormat="1"/>
    <row r="1002" s="26" customFormat="1"/>
    <row r="1003" s="26" customFormat="1"/>
    <row r="1004" s="26" customFormat="1"/>
    <row r="1005" s="26" customFormat="1"/>
    <row r="1006" s="26" customFormat="1"/>
    <row r="1007" s="26" customFormat="1"/>
    <row r="1008" s="26" customFormat="1"/>
    <row r="1009" s="26" customFormat="1"/>
    <row r="1010" s="26" customFormat="1"/>
    <row r="1011" s="26" customFormat="1"/>
    <row r="1012" s="26" customFormat="1"/>
    <row r="1013" s="26" customFormat="1"/>
    <row r="1014" s="26" customFormat="1"/>
    <row r="1015" s="26" customFormat="1"/>
    <row r="1016" s="26" customFormat="1"/>
    <row r="1017" s="26" customFormat="1"/>
    <row r="1018" s="26" customFormat="1"/>
    <row r="1019" s="26" customFormat="1"/>
    <row r="1020" s="26" customFormat="1"/>
    <row r="1021" s="26" customFormat="1"/>
    <row r="1022" s="26" customFormat="1"/>
    <row r="1023" s="26" customFormat="1"/>
    <row r="1024" s="26" customFormat="1"/>
    <row r="1025" s="26" customFormat="1"/>
    <row r="1026" s="26" customFormat="1"/>
    <row r="1027" s="26" customFormat="1"/>
    <row r="1028" s="26" customFormat="1"/>
    <row r="1029" s="26" customFormat="1"/>
    <row r="1030" s="26" customFormat="1"/>
    <row r="1031" s="26" customFormat="1"/>
    <row r="1032" s="26" customFormat="1"/>
    <row r="1033" s="26" customFormat="1"/>
    <row r="1034" s="26" customFormat="1"/>
    <row r="1035" s="26" customFormat="1"/>
    <row r="1036" s="26" customFormat="1"/>
    <row r="1037" s="26" customFormat="1"/>
    <row r="1038" s="26" customFormat="1"/>
    <row r="1039" s="26" customFormat="1"/>
    <row r="1040" s="26" customFormat="1"/>
    <row r="1041" s="26" customFormat="1"/>
    <row r="1042" s="26" customFormat="1"/>
    <row r="1043" s="26" customFormat="1"/>
    <row r="1044" s="26" customFormat="1"/>
    <row r="1045" s="26" customFormat="1"/>
    <row r="1046" s="26" customFormat="1"/>
    <row r="1047" s="26" customFormat="1"/>
    <row r="1048" s="26" customFormat="1"/>
    <row r="1049" s="26" customFormat="1"/>
    <row r="1050" s="26" customFormat="1"/>
    <row r="1051" s="26" customFormat="1"/>
    <row r="1052" s="26" customFormat="1"/>
    <row r="1053" s="26" customFormat="1"/>
    <row r="1054" s="26" customFormat="1"/>
    <row r="1055" s="26" customFormat="1"/>
    <row r="1056" s="26" customFormat="1"/>
    <row r="1057" s="26" customFormat="1"/>
    <row r="1058" s="26" customFormat="1"/>
    <row r="1059" s="26" customFormat="1"/>
    <row r="1060" s="26" customFormat="1"/>
    <row r="1061" s="26" customFormat="1"/>
    <row r="1062" s="26" customFormat="1"/>
    <row r="1063" s="26" customFormat="1"/>
    <row r="1064" s="26" customFormat="1"/>
    <row r="1065" s="26" customFormat="1"/>
    <row r="1066" s="26" customFormat="1"/>
    <row r="1067" s="26" customFormat="1"/>
    <row r="1068" s="26" customFormat="1"/>
    <row r="1069" s="26" customFormat="1"/>
    <row r="1070" s="26" customFormat="1"/>
    <row r="1071" s="26" customFormat="1"/>
    <row r="1072" s="26" customFormat="1"/>
    <row r="1073" s="26" customFormat="1"/>
    <row r="1074" s="26" customFormat="1"/>
    <row r="1075" s="26" customFormat="1"/>
    <row r="1076" s="26" customFormat="1"/>
    <row r="1077" s="26" customFormat="1"/>
    <row r="1078" s="26" customFormat="1"/>
    <row r="1079" s="26" customFormat="1"/>
    <row r="1080" s="26" customFormat="1"/>
    <row r="1081" s="26" customFormat="1"/>
    <row r="1082" s="26" customFormat="1"/>
    <row r="1083" s="26" customFormat="1"/>
    <row r="1084" s="26" customFormat="1"/>
    <row r="1085" s="26" customFormat="1"/>
    <row r="1086" s="26" customFormat="1"/>
    <row r="1087" s="26" customFormat="1"/>
    <row r="1088" s="26" customFormat="1"/>
    <row r="1089" s="26" customFormat="1"/>
    <row r="1090" s="26" customFormat="1"/>
    <row r="1091" s="26" customFormat="1"/>
    <row r="1092" s="26" customFormat="1"/>
    <row r="1093" s="26" customFormat="1"/>
    <row r="1094" s="26" customFormat="1"/>
    <row r="1095" s="26" customFormat="1"/>
    <row r="1096" s="26" customFormat="1"/>
    <row r="1097" s="26" customFormat="1"/>
    <row r="1098" s="26" customFormat="1"/>
    <row r="1099" s="26" customFormat="1"/>
    <row r="1100" s="26" customFormat="1"/>
    <row r="1101" s="26" customFormat="1"/>
    <row r="1102" s="26" customFormat="1"/>
    <row r="1103" s="26" customFormat="1"/>
    <row r="1104" s="26" customFormat="1"/>
    <row r="1105" s="26" customFormat="1"/>
    <row r="1106" s="26" customFormat="1"/>
    <row r="1107" s="26" customFormat="1"/>
    <row r="1108" s="26" customFormat="1"/>
    <row r="1109" s="26" customFormat="1"/>
    <row r="1110" s="26" customFormat="1"/>
    <row r="1111" s="26" customFormat="1"/>
    <row r="1112" s="26" customFormat="1"/>
    <row r="1113" s="26" customFormat="1"/>
    <row r="1114" s="26" customFormat="1"/>
    <row r="1115" s="26" customFormat="1"/>
    <row r="1116" s="26" customFormat="1"/>
    <row r="1117" s="26" customFormat="1"/>
    <row r="1118" s="26" customFormat="1"/>
    <row r="1119" s="26" customFormat="1"/>
    <row r="1120" s="26" customFormat="1"/>
    <row r="1121" s="26" customFormat="1"/>
    <row r="1122" s="26" customFormat="1"/>
    <row r="1123" s="26" customFormat="1"/>
    <row r="1124" s="26" customFormat="1"/>
    <row r="1125" s="26" customFormat="1"/>
    <row r="1126" s="26" customFormat="1"/>
    <row r="1127" s="26" customFormat="1"/>
    <row r="1128" s="26" customFormat="1"/>
    <row r="1129" s="26" customFormat="1"/>
    <row r="1130" s="26" customFormat="1"/>
    <row r="1131" s="26" customFormat="1"/>
    <row r="1132" s="26" customFormat="1"/>
    <row r="1133" s="26" customFormat="1"/>
    <row r="1134" s="26" customFormat="1"/>
    <row r="1135" s="26" customFormat="1"/>
    <row r="1136" s="26" customFormat="1"/>
    <row r="1137" s="26" customFormat="1"/>
    <row r="1138" s="26" customFormat="1"/>
    <row r="1139" s="26" customFormat="1"/>
    <row r="1140" s="26" customFormat="1"/>
    <row r="1141" s="26" customFormat="1"/>
    <row r="1142" s="26" customFormat="1"/>
    <row r="1143" s="26" customFormat="1"/>
    <row r="1144" s="26" customFormat="1"/>
    <row r="1145" s="26" customFormat="1"/>
    <row r="1146" s="26" customFormat="1"/>
    <row r="1147" s="26" customFormat="1"/>
    <row r="1148" s="26" customFormat="1"/>
    <row r="1149" s="26" customFormat="1"/>
    <row r="1150" s="26" customFormat="1"/>
    <row r="1151" s="26" customFormat="1"/>
    <row r="1152" s="26" customFormat="1"/>
    <row r="1153" s="26" customFormat="1"/>
    <row r="1154" s="26" customFormat="1"/>
    <row r="1155" s="26" customFormat="1"/>
    <row r="1156" s="26" customFormat="1"/>
    <row r="1157" s="26" customFormat="1"/>
    <row r="1158" s="26" customFormat="1"/>
    <row r="1159" s="26" customFormat="1"/>
    <row r="1160" s="26" customFormat="1"/>
    <row r="1161" s="26" customFormat="1"/>
    <row r="1162" s="26" customFormat="1"/>
    <row r="1163" s="26" customFormat="1"/>
    <row r="1164" s="26" customFormat="1"/>
    <row r="1165" s="26" customFormat="1"/>
    <row r="1166" s="26" customFormat="1"/>
    <row r="1167" s="26" customFormat="1"/>
    <row r="1168" s="26" customFormat="1"/>
    <row r="1169" s="26" customFormat="1"/>
    <row r="1170" s="26" customFormat="1"/>
    <row r="1171" s="26" customFormat="1"/>
    <row r="1172" s="26" customFormat="1"/>
    <row r="1173" s="26" customFormat="1"/>
    <row r="1174" s="26" customFormat="1"/>
    <row r="1175" s="26" customFormat="1"/>
    <row r="1176" s="26" customFormat="1"/>
    <row r="1177" s="26" customFormat="1"/>
    <row r="1178" s="26" customFormat="1"/>
    <row r="1179" s="26" customFormat="1"/>
    <row r="1180" s="26" customFormat="1"/>
    <row r="1181" s="26" customFormat="1"/>
    <row r="1182" s="26" customFormat="1"/>
    <row r="1183" s="26" customFormat="1"/>
    <row r="1184" s="26" customFormat="1"/>
    <row r="1185" s="26" customFormat="1"/>
    <row r="1186" s="26" customFormat="1"/>
    <row r="1187" s="26" customFormat="1"/>
    <row r="1188" s="26" customFormat="1"/>
    <row r="1189" s="26" customFormat="1"/>
    <row r="1190" s="26" customFormat="1"/>
    <row r="1191" s="26" customFormat="1"/>
    <row r="1192" s="26" customFormat="1"/>
    <row r="1193" s="26" customFormat="1"/>
    <row r="1194" s="26" customFormat="1"/>
    <row r="1195" s="26" customFormat="1"/>
    <row r="1196" s="26" customFormat="1"/>
    <row r="1197" s="26" customFormat="1"/>
    <row r="1198" s="26" customFormat="1"/>
    <row r="1199" s="26" customFormat="1"/>
    <row r="1200" s="26" customFormat="1"/>
    <row r="1201" s="26" customFormat="1"/>
    <row r="1202" s="26" customFormat="1"/>
    <row r="1203" s="26" customFormat="1"/>
    <row r="1204" s="26" customFormat="1"/>
    <row r="1205" s="26" customFormat="1"/>
    <row r="1206" s="26" customFormat="1"/>
    <row r="1207" s="26" customFormat="1"/>
    <row r="1208" s="26" customFormat="1"/>
    <row r="1209" s="26" customFormat="1"/>
    <row r="1210" s="26" customFormat="1"/>
    <row r="1211" s="26" customFormat="1"/>
    <row r="1212" s="26" customFormat="1"/>
    <row r="1213" s="26" customFormat="1"/>
    <row r="1214" s="26" customFormat="1"/>
    <row r="1215" s="26" customFormat="1"/>
    <row r="1216" s="26" customFormat="1"/>
    <row r="1217" s="26" customFormat="1"/>
    <row r="1218" s="26" customFormat="1"/>
    <row r="1219" s="26" customFormat="1"/>
    <row r="1220" s="26" customFormat="1"/>
    <row r="1221" s="26" customFormat="1"/>
    <row r="1222" s="26" customFormat="1"/>
    <row r="1223" s="26" customFormat="1"/>
    <row r="1224" s="26" customFormat="1"/>
    <row r="1225" s="26" customFormat="1"/>
    <row r="1226" s="26" customFormat="1"/>
    <row r="1227" s="26" customFormat="1"/>
    <row r="1228" s="26" customFormat="1"/>
    <row r="1229" s="26" customFormat="1"/>
    <row r="1230" s="26" customFormat="1"/>
    <row r="1231" s="26" customFormat="1"/>
    <row r="1232" s="26" customFormat="1"/>
    <row r="1233" s="26" customFormat="1"/>
    <row r="1234" s="26" customFormat="1"/>
    <row r="1235" s="26" customFormat="1"/>
    <row r="1236" s="26" customFormat="1"/>
    <row r="1237" s="26" customFormat="1"/>
    <row r="1238" s="26" customFormat="1"/>
    <row r="1239" s="26" customFormat="1"/>
    <row r="1240" s="26" customFormat="1"/>
    <row r="1241" s="26" customFormat="1"/>
    <row r="1242" s="26" customFormat="1"/>
    <row r="1243" s="26" customFormat="1"/>
    <row r="1244" s="26" customFormat="1"/>
    <row r="1245" s="26" customFormat="1"/>
    <row r="1246" s="26" customFormat="1"/>
    <row r="1247" s="26" customFormat="1"/>
    <row r="1248" s="26" customFormat="1"/>
    <row r="1249" s="26" customFormat="1"/>
    <row r="1250" s="26" customFormat="1"/>
    <row r="1251" s="26" customFormat="1"/>
    <row r="1252" s="26" customFormat="1"/>
    <row r="1253" s="26" customFormat="1"/>
    <row r="1254" s="26" customFormat="1"/>
    <row r="1255" s="26" customFormat="1"/>
    <row r="1256" s="26" customFormat="1"/>
    <row r="1257" s="26" customFormat="1"/>
    <row r="1258" s="26" customFormat="1"/>
    <row r="1259" s="26" customFormat="1"/>
    <row r="1260" s="26" customFormat="1"/>
    <row r="1261" s="26" customFormat="1"/>
    <row r="1262" s="26" customFormat="1"/>
    <row r="1263" s="26" customFormat="1"/>
    <row r="1264" s="26" customFormat="1"/>
    <row r="1265" s="26" customFormat="1"/>
    <row r="1266" s="26" customFormat="1"/>
    <row r="1267" s="26" customFormat="1"/>
    <row r="1268" s="26" customFormat="1"/>
    <row r="1269" s="26" customFormat="1"/>
    <row r="1270" s="26" customFormat="1"/>
    <row r="1271" s="26" customFormat="1"/>
    <row r="1272" s="26" customFormat="1"/>
    <row r="1273" s="26" customFormat="1"/>
    <row r="1274" s="26" customFormat="1"/>
    <row r="1275" s="26" customFormat="1"/>
    <row r="1276" s="26" customFormat="1"/>
    <row r="1277" s="26" customFormat="1"/>
    <row r="1278" s="26" customFormat="1"/>
    <row r="1279" s="26" customFormat="1"/>
    <row r="1280" s="26" customFormat="1"/>
    <row r="1281" s="26" customFormat="1"/>
    <row r="1282" s="26" customFormat="1"/>
    <row r="1283" s="26" customFormat="1"/>
    <row r="1284" s="26" customFormat="1"/>
    <row r="1285" s="26" customFormat="1"/>
    <row r="1286" s="26" customFormat="1"/>
    <row r="1287" s="26" customFormat="1"/>
    <row r="1288" s="26" customFormat="1"/>
    <row r="1289" s="26" customFormat="1"/>
    <row r="1290" s="26" customFormat="1"/>
    <row r="1291" s="26" customFormat="1"/>
    <row r="1292" s="26" customFormat="1"/>
    <row r="1293" s="26" customFormat="1"/>
    <row r="1294" s="26" customFormat="1"/>
    <row r="1295" s="26" customFormat="1"/>
    <row r="1296" s="26" customFormat="1"/>
    <row r="1297" s="26" customFormat="1"/>
    <row r="1298" s="26" customFormat="1"/>
    <row r="1299" s="26" customFormat="1"/>
    <row r="1300" s="26" customFormat="1"/>
    <row r="1301" s="26" customFormat="1"/>
    <row r="1302" s="26" customFormat="1"/>
    <row r="1303" s="26" customFormat="1"/>
    <row r="1304" s="26" customFormat="1"/>
    <row r="1305" s="26" customFormat="1"/>
    <row r="1306" s="26" customFormat="1"/>
    <row r="1307" s="26" customFormat="1"/>
    <row r="1308" s="26" customFormat="1"/>
    <row r="1309" s="26" customFormat="1"/>
    <row r="1310" s="26" customFormat="1"/>
    <row r="1311" s="26" customFormat="1"/>
    <row r="1312" s="26" customFormat="1"/>
    <row r="1313" s="26" customFormat="1"/>
    <row r="1314" s="26" customFormat="1"/>
    <row r="1315" s="26" customFormat="1"/>
    <row r="1316" s="26" customFormat="1"/>
    <row r="1317" s="26" customFormat="1"/>
    <row r="1318" s="26" customFormat="1"/>
    <row r="1319" s="26" customFormat="1"/>
    <row r="1320" s="26" customFormat="1"/>
    <row r="1321" s="26" customFormat="1"/>
    <row r="1322" s="26" customFormat="1"/>
    <row r="1323" s="26" customFormat="1"/>
    <row r="1324" s="26" customFormat="1"/>
    <row r="1325" s="26" customFormat="1"/>
    <row r="1326" s="26" customFormat="1"/>
    <row r="1327" s="26" customFormat="1"/>
    <row r="1328" s="26" customFormat="1"/>
    <row r="1329" s="26" customFormat="1"/>
    <row r="1330" s="26" customFormat="1"/>
    <row r="1331" s="26" customFormat="1"/>
    <row r="1332" s="26" customFormat="1"/>
    <row r="1333" s="26" customFormat="1"/>
    <row r="1334" s="26" customFormat="1"/>
    <row r="1335" s="26" customFormat="1"/>
    <row r="1336" s="26" customFormat="1"/>
    <row r="1337" s="26" customFormat="1"/>
    <row r="1338" s="26" customFormat="1"/>
    <row r="1339" s="26" customFormat="1"/>
    <row r="1340" s="26" customFormat="1"/>
    <row r="1341" s="26" customFormat="1"/>
    <row r="1342" s="26" customFormat="1"/>
    <row r="1343" s="26" customFormat="1"/>
    <row r="1344" s="26" customFormat="1"/>
    <row r="1345" s="26" customFormat="1"/>
    <row r="1346" s="26" customFormat="1"/>
    <row r="1347" s="26" customFormat="1"/>
    <row r="1348" s="26" customFormat="1"/>
    <row r="1349" s="26" customFormat="1"/>
    <row r="1350" s="26" customFormat="1"/>
    <row r="1351" s="26" customFormat="1"/>
    <row r="1352" s="26" customFormat="1"/>
    <row r="1353" s="26" customFormat="1"/>
    <row r="1354" s="26" customFormat="1"/>
    <row r="1355" s="26" customFormat="1"/>
    <row r="1356" s="26" customFormat="1"/>
    <row r="1357" s="26" customFormat="1"/>
    <row r="1358" s="26" customFormat="1"/>
    <row r="1359" s="26" customFormat="1"/>
    <row r="1360" s="26" customFormat="1"/>
    <row r="1361" s="26" customFormat="1"/>
    <row r="1362" s="26" customFormat="1"/>
    <row r="1363" s="26" customFormat="1"/>
    <row r="1364" s="26" customFormat="1"/>
    <row r="1365" s="26" customFormat="1"/>
    <row r="1366" s="26" customFormat="1"/>
    <row r="1367" s="26" customFormat="1"/>
    <row r="1368" s="26" customFormat="1"/>
    <row r="1369" s="26" customFormat="1"/>
    <row r="1370" s="26" customFormat="1"/>
    <row r="1371" s="26" customFormat="1"/>
    <row r="1372" s="26" customFormat="1"/>
    <row r="1373" s="26" customFormat="1"/>
    <row r="1374" s="26" customFormat="1"/>
    <row r="1375" s="26" customFormat="1"/>
    <row r="1376" s="26" customFormat="1"/>
    <row r="1377" s="26" customFormat="1"/>
    <row r="1378" s="26" customFormat="1"/>
    <row r="1379" s="26" customFormat="1"/>
    <row r="1380" s="26" customFormat="1"/>
    <row r="1381" s="26" customFormat="1"/>
    <row r="1382" s="26" customFormat="1"/>
    <row r="1383" s="26" customFormat="1"/>
    <row r="1384" s="26" customFormat="1"/>
    <row r="1385" s="26" customFormat="1"/>
    <row r="1386" s="26" customFormat="1"/>
    <row r="1387" s="26" customFormat="1"/>
    <row r="1388" s="26" customFormat="1"/>
    <row r="1389" s="26" customFormat="1"/>
    <row r="1390" s="26" customFormat="1"/>
    <row r="1391" s="26" customFormat="1"/>
    <row r="1392" s="26" customFormat="1"/>
    <row r="1393" s="26" customFormat="1"/>
    <row r="1394" s="26" customFormat="1"/>
    <row r="1395" s="26" customFormat="1"/>
    <row r="1396" s="26" customFormat="1"/>
    <row r="1397" s="26" customFormat="1"/>
    <row r="1398" s="26" customFormat="1"/>
    <row r="1399" s="26" customFormat="1"/>
    <row r="1400" s="26" customFormat="1"/>
    <row r="1401" s="26" customFormat="1"/>
    <row r="1402" s="26" customFormat="1"/>
    <row r="1403" s="26" customFormat="1"/>
    <row r="1404" s="26" customFormat="1"/>
    <row r="1405" s="26" customFormat="1"/>
    <row r="1406" s="26" customFormat="1"/>
    <row r="1407" s="26" customFormat="1"/>
    <row r="1408" s="26" customFormat="1"/>
    <row r="1409" s="26" customFormat="1"/>
    <row r="1410" s="26" customFormat="1"/>
    <row r="1411" s="26" customFormat="1"/>
    <row r="1412" s="26" customFormat="1"/>
    <row r="1413" s="26" customFormat="1"/>
    <row r="1414" s="26" customFormat="1"/>
    <row r="1415" s="26" customFormat="1"/>
    <row r="1416" s="26" customFormat="1"/>
    <row r="1417" s="26" customFormat="1"/>
    <row r="1418" s="26" customFormat="1"/>
    <row r="1419" s="26" customFormat="1"/>
    <row r="1420" s="26" customFormat="1"/>
    <row r="1421" s="26" customFormat="1"/>
    <row r="1422" s="26" customFormat="1"/>
    <row r="1423" s="26" customFormat="1"/>
    <row r="1424" s="26" customFormat="1"/>
    <row r="1425" s="26" customFormat="1"/>
    <row r="1426" s="26" customFormat="1"/>
    <row r="1427" s="26" customFormat="1"/>
    <row r="1428" s="26" customFormat="1"/>
    <row r="1429" s="26" customFormat="1"/>
    <row r="1430" s="26" customFormat="1"/>
    <row r="1431" s="26" customFormat="1"/>
    <row r="1432" s="26" customFormat="1"/>
    <row r="1433" s="26" customFormat="1"/>
    <row r="1434" s="26" customFormat="1"/>
    <row r="1435" s="26" customFormat="1"/>
    <row r="1436" s="26" customFormat="1"/>
    <row r="1437" s="26" customFormat="1"/>
    <row r="1438" s="26" customFormat="1"/>
    <row r="1439" s="26" customFormat="1"/>
    <row r="1440" s="26" customFormat="1"/>
    <row r="1441" s="26" customFormat="1"/>
    <row r="1442" s="26" customFormat="1"/>
    <row r="1443" s="26" customFormat="1"/>
    <row r="1444" s="26" customFormat="1"/>
    <row r="1445" s="26" customFormat="1"/>
    <row r="1446" s="26" customFormat="1"/>
    <row r="1447" s="26" customFormat="1"/>
    <row r="1448" s="26" customFormat="1"/>
    <row r="1449" s="26" customFormat="1"/>
    <row r="1450" s="26" customFormat="1"/>
    <row r="1451" s="26" customFormat="1"/>
    <row r="1452" s="26" customFormat="1"/>
    <row r="1453" s="26" customFormat="1"/>
    <row r="1454" s="26" customFormat="1"/>
    <row r="1455" s="26" customFormat="1"/>
    <row r="1456" s="26" customFormat="1"/>
    <row r="1457" s="26" customFormat="1"/>
    <row r="1458" s="26" customFormat="1"/>
    <row r="1459" s="26" customFormat="1"/>
    <row r="1460" s="26" customFormat="1"/>
    <row r="1461" s="26" customFormat="1"/>
    <row r="1462" s="26" customFormat="1"/>
    <row r="1463" s="26" customFormat="1"/>
    <row r="1464" s="26" customFormat="1"/>
    <row r="1465" s="26" customFormat="1"/>
    <row r="1466" s="26" customFormat="1"/>
    <row r="1467" s="26" customFormat="1"/>
    <row r="1468" s="26" customFormat="1"/>
    <row r="1469" s="26" customFormat="1"/>
    <row r="1470" s="26" customFormat="1"/>
    <row r="1471" s="26" customFormat="1"/>
    <row r="1472" s="26" customFormat="1"/>
    <row r="1473" s="26" customFormat="1"/>
    <row r="1474" s="26" customFormat="1"/>
    <row r="1475" s="26" customFormat="1"/>
    <row r="1476" s="26" customFormat="1"/>
    <row r="1477" s="26" customFormat="1"/>
    <row r="1478" s="26" customFormat="1"/>
    <row r="1479" s="26" customFormat="1"/>
    <row r="1480" s="26" customFormat="1"/>
    <row r="1481" s="26" customFormat="1"/>
    <row r="1482" s="26" customFormat="1"/>
    <row r="1483" s="26" customFormat="1"/>
    <row r="1484" s="26" customFormat="1"/>
    <row r="1485" s="26" customFormat="1"/>
    <row r="1486" s="26" customFormat="1"/>
    <row r="1487" s="26" customFormat="1"/>
    <row r="1488" s="26" customFormat="1"/>
    <row r="1489" s="26" customFormat="1"/>
    <row r="1490" s="26" customFormat="1"/>
    <row r="1491" s="26" customFormat="1"/>
    <row r="1492" s="26" customFormat="1"/>
    <row r="1493" s="26" customFormat="1"/>
    <row r="1494" s="26" customFormat="1"/>
    <row r="1495" s="26" customFormat="1"/>
    <row r="1496" s="26" customFormat="1"/>
    <row r="1497" s="26" customFormat="1"/>
    <row r="1498" s="26" customFormat="1"/>
    <row r="1499" s="26" customFormat="1"/>
    <row r="1500" s="26" customFormat="1"/>
    <row r="1501" s="26" customFormat="1"/>
    <row r="1502" s="26" customFormat="1"/>
    <row r="1503" s="26" customFormat="1"/>
    <row r="1504" s="26" customFormat="1"/>
    <row r="1505" s="26" customFormat="1"/>
    <row r="1506" s="26" customFormat="1"/>
    <row r="1507" s="26" customFormat="1"/>
    <row r="1508" s="26" customFormat="1"/>
    <row r="1509" s="26" customFormat="1"/>
    <row r="1510" s="26" customFormat="1"/>
    <row r="1511" s="26" customFormat="1"/>
    <row r="1512" s="26" customFormat="1"/>
    <row r="1513" s="26" customFormat="1"/>
    <row r="1514" s="26" customFormat="1"/>
    <row r="1515" s="26" customFormat="1"/>
    <row r="1516" s="26" customFormat="1"/>
    <row r="1517" s="26" customFormat="1"/>
    <row r="1518" s="26" customFormat="1"/>
    <row r="1519" s="26" customFormat="1"/>
    <row r="1520" s="26" customFormat="1"/>
    <row r="1521" s="26" customFormat="1"/>
    <row r="1522" s="26" customFormat="1"/>
    <row r="1523" s="26" customFormat="1"/>
    <row r="1524" s="26" customFormat="1"/>
    <row r="1525" s="26" customFormat="1"/>
    <row r="1526" s="26" customFormat="1"/>
    <row r="1527" s="26" customFormat="1"/>
    <row r="1528" s="26" customFormat="1"/>
    <row r="1529" s="26" customFormat="1"/>
    <row r="1530" s="26" customFormat="1"/>
    <row r="1531" s="26" customFormat="1"/>
    <row r="1532" s="26" customFormat="1"/>
    <row r="1533" s="26" customFormat="1"/>
    <row r="1534" s="26" customFormat="1"/>
    <row r="1535" s="26" customFormat="1"/>
    <row r="1536" s="26" customFormat="1"/>
    <row r="1537" s="26" customFormat="1"/>
    <row r="1538" s="26" customFormat="1"/>
    <row r="1539" s="26" customFormat="1"/>
    <row r="1540" s="26" customFormat="1"/>
    <row r="1541" s="26" customFormat="1"/>
    <row r="1542" s="26" customFormat="1"/>
    <row r="1543" s="26" customFormat="1"/>
    <row r="1544" s="26" customFormat="1"/>
    <row r="1545" s="26" customFormat="1"/>
    <row r="1546" s="26" customFormat="1"/>
    <row r="1547" s="26" customFormat="1"/>
    <row r="1548" s="26" customFormat="1"/>
    <row r="1549" s="26" customFormat="1"/>
    <row r="1550" s="26" customFormat="1"/>
    <row r="1551" s="26" customFormat="1"/>
    <row r="1552" s="26" customFormat="1"/>
    <row r="1553" s="26" customFormat="1"/>
    <row r="1554" s="26" customFormat="1"/>
    <row r="1555" s="26" customFormat="1"/>
    <row r="1556" s="26" customFormat="1"/>
    <row r="1557" s="26" customFormat="1"/>
    <row r="1558" s="26" customFormat="1"/>
    <row r="1559" s="26" customFormat="1"/>
    <row r="1560" s="26" customFormat="1"/>
    <row r="1561" s="26" customFormat="1"/>
    <row r="1562" s="26" customFormat="1"/>
    <row r="1563" s="26" customFormat="1"/>
    <row r="1564" s="26" customFormat="1"/>
    <row r="1565" s="26" customFormat="1"/>
    <row r="1566" s="26" customFormat="1"/>
    <row r="1567" s="26" customFormat="1"/>
    <row r="1568" s="26" customFormat="1"/>
    <row r="1569" s="26" customFormat="1"/>
    <row r="1570" s="26" customFormat="1"/>
    <row r="1571" s="26" customFormat="1"/>
    <row r="1572" s="26" customFormat="1"/>
    <row r="1573" s="26" customFormat="1"/>
    <row r="1574" s="26" customFormat="1"/>
    <row r="1575" s="26" customFormat="1"/>
    <row r="1576" s="26" customFormat="1"/>
    <row r="1577" s="26" customFormat="1"/>
    <row r="1578" s="26" customFormat="1"/>
    <row r="1579" s="26" customFormat="1"/>
    <row r="1580" s="26" customFormat="1"/>
    <row r="1581" s="26" customFormat="1"/>
    <row r="1582" s="26" customFormat="1"/>
    <row r="1583" s="26" customFormat="1"/>
    <row r="1584" s="26" customFormat="1"/>
    <row r="1585" s="26" customFormat="1"/>
    <row r="1586" s="26" customFormat="1"/>
    <row r="1587" s="26" customFormat="1"/>
    <row r="1588" s="26" customFormat="1"/>
    <row r="1589" s="26" customFormat="1"/>
    <row r="1590" s="26" customFormat="1"/>
    <row r="1591" s="26" customFormat="1"/>
    <row r="1592" s="26" customFormat="1"/>
    <row r="1593" s="26" customFormat="1"/>
    <row r="1594" s="26" customFormat="1"/>
    <row r="1595" s="26" customFormat="1"/>
    <row r="1596" s="26" customFormat="1"/>
    <row r="1597" s="26" customFormat="1"/>
    <row r="1598" s="26" customFormat="1"/>
    <row r="1599" s="26" customFormat="1"/>
    <row r="1600" s="26" customFormat="1"/>
    <row r="1601" s="26" customFormat="1"/>
    <row r="1602" s="26" customFormat="1"/>
    <row r="1603" s="26" customFormat="1"/>
    <row r="1604" s="26" customFormat="1"/>
    <row r="1605" s="26" customFormat="1"/>
    <row r="1606" s="26" customFormat="1"/>
    <row r="1607" s="26" customFormat="1"/>
    <row r="1608" s="26" customFormat="1"/>
    <row r="1609" s="26" customFormat="1"/>
    <row r="1610" s="26" customFormat="1"/>
    <row r="1611" s="26" customFormat="1"/>
    <row r="1612" s="26" customFormat="1"/>
    <row r="1613" s="26" customFormat="1"/>
    <row r="1614" s="26" customFormat="1"/>
    <row r="1615" s="26" customFormat="1"/>
    <row r="1616" s="26" customFormat="1"/>
    <row r="1617" s="26" customFormat="1"/>
    <row r="1618" s="26" customFormat="1"/>
    <row r="1619" s="26" customFormat="1"/>
    <row r="1620" s="26" customFormat="1"/>
    <row r="1621" s="26" customFormat="1"/>
    <row r="1622" s="26" customFormat="1"/>
    <row r="1623" s="26" customFormat="1"/>
    <row r="1624" s="26" customFormat="1"/>
    <row r="1625" s="26" customFormat="1"/>
    <row r="1626" s="26" customFormat="1"/>
    <row r="1627" s="26" customFormat="1"/>
    <row r="1628" s="26" customFormat="1"/>
    <row r="1629" s="26" customFormat="1"/>
    <row r="1630" s="26" customFormat="1"/>
    <row r="1631" s="26" customFormat="1"/>
    <row r="1632" s="26" customFormat="1"/>
    <row r="1633" s="26" customFormat="1"/>
    <row r="1634" s="26" customFormat="1"/>
    <row r="1635" s="26" customFormat="1"/>
    <row r="1636" s="26" customFormat="1"/>
    <row r="1637" s="26" customFormat="1"/>
    <row r="1638" s="26" customFormat="1"/>
    <row r="1639" s="26" customFormat="1"/>
    <row r="1640" s="26" customFormat="1"/>
    <row r="1641" s="26" customFormat="1"/>
    <row r="1642" s="26" customFormat="1"/>
    <row r="1643" s="26" customFormat="1"/>
    <row r="1644" s="26" customFormat="1"/>
    <row r="1645" s="26" customFormat="1"/>
    <row r="1646" s="26" customFormat="1"/>
    <row r="1647" s="26" customFormat="1"/>
    <row r="1648" s="26" customFormat="1"/>
    <row r="1649" s="26" customFormat="1"/>
    <row r="1650" s="26" customFormat="1"/>
    <row r="1651" s="26" customFormat="1"/>
    <row r="1652" s="26" customFormat="1"/>
    <row r="1653" s="26" customFormat="1"/>
    <row r="1654" s="26" customFormat="1"/>
    <row r="1655" s="26" customFormat="1"/>
    <row r="1656" s="26" customFormat="1"/>
    <row r="1657" s="26" customFormat="1"/>
    <row r="1658" s="26" customFormat="1"/>
    <row r="1659" s="26" customFormat="1"/>
    <row r="1660" s="26" customFormat="1"/>
    <row r="1661" s="26" customFormat="1"/>
    <row r="1662" s="26" customFormat="1"/>
    <row r="1663" s="26" customFormat="1"/>
    <row r="1664" s="26" customFormat="1"/>
    <row r="1665" s="26" customFormat="1"/>
    <row r="1666" s="26" customFormat="1"/>
    <row r="1667" s="26" customFormat="1"/>
    <row r="1668" s="26" customFormat="1"/>
    <row r="1669" s="26" customFormat="1"/>
    <row r="1670" s="26" customFormat="1"/>
    <row r="1671" s="26" customFormat="1"/>
    <row r="1672" s="26" customFormat="1"/>
    <row r="1673" s="26" customFormat="1"/>
    <row r="1674" s="26" customFormat="1"/>
    <row r="1675" s="26" customFormat="1"/>
    <row r="1676" s="26" customFormat="1"/>
    <row r="1677" s="26" customFormat="1"/>
    <row r="1678" s="26" customFormat="1"/>
    <row r="1679" s="26" customFormat="1"/>
    <row r="1680" s="26" customFormat="1"/>
    <row r="1681" s="26" customFormat="1"/>
    <row r="1682" s="26" customFormat="1"/>
    <row r="1683" s="26" customFormat="1"/>
    <row r="1684" s="26" customFormat="1"/>
    <row r="1685" s="26" customFormat="1"/>
    <row r="1686" s="26" customFormat="1"/>
    <row r="1687" s="26" customFormat="1"/>
    <row r="1688" s="26" customFormat="1"/>
    <row r="1689" s="26" customFormat="1"/>
    <row r="1690" s="26" customFormat="1"/>
    <row r="1691" s="26" customFormat="1"/>
    <row r="1692" s="26" customFormat="1"/>
    <row r="1693" s="26" customFormat="1"/>
    <row r="1694" s="26" customFormat="1"/>
    <row r="1695" s="26" customFormat="1"/>
    <row r="1696" s="26" customFormat="1"/>
    <row r="1697" s="26" customFormat="1"/>
    <row r="1698" s="26" customFormat="1"/>
    <row r="1699" s="26" customFormat="1"/>
    <row r="1700" s="26" customFormat="1"/>
    <row r="1701" s="26" customFormat="1"/>
    <row r="1702" s="26" customFormat="1"/>
    <row r="1703" s="26" customFormat="1"/>
    <row r="1704" s="26" customFormat="1"/>
    <row r="1705" s="26" customFormat="1"/>
    <row r="1706" s="26" customFormat="1"/>
    <row r="1707" s="26" customFormat="1"/>
    <row r="1708" s="26" customFormat="1"/>
    <row r="1709" s="26" customFormat="1"/>
    <row r="1710" s="26" customFormat="1"/>
    <row r="1711" s="26" customFormat="1"/>
    <row r="1712" s="26" customFormat="1"/>
    <row r="1713" s="26" customFormat="1"/>
    <row r="1714" s="26" customFormat="1"/>
    <row r="1715" s="26" customFormat="1"/>
    <row r="1716" s="26" customFormat="1"/>
    <row r="1717" s="26" customFormat="1"/>
    <row r="1718" s="26" customFormat="1"/>
    <row r="1719" s="26" customFormat="1"/>
    <row r="1720" s="26" customFormat="1"/>
    <row r="1721" s="26" customFormat="1"/>
    <row r="1722" s="26" customFormat="1"/>
    <row r="1723" s="26" customFormat="1"/>
    <row r="1724" s="26" customFormat="1"/>
    <row r="1725" s="26" customFormat="1"/>
    <row r="1726" s="26" customFormat="1"/>
    <row r="1727" s="26" customFormat="1"/>
    <row r="1728" s="26" customFormat="1"/>
    <row r="1729" s="26" customFormat="1"/>
    <row r="1730" s="26" customFormat="1"/>
    <row r="1731" s="26" customFormat="1"/>
    <row r="1732" s="26" customFormat="1"/>
    <row r="1733" s="26" customFormat="1"/>
    <row r="1734" s="26" customFormat="1"/>
    <row r="1735" s="26" customFormat="1"/>
    <row r="1736" s="26" customFormat="1"/>
    <row r="1737" s="26" customFormat="1"/>
    <row r="1738" s="26" customFormat="1"/>
    <row r="1739" s="26" customFormat="1"/>
    <row r="1740" s="26" customFormat="1"/>
    <row r="1741" s="26" customFormat="1"/>
    <row r="1742" s="26" customFormat="1"/>
    <row r="1743" s="26" customFormat="1"/>
    <row r="1744" s="26" customFormat="1"/>
    <row r="1745" s="26" customFormat="1"/>
    <row r="1746" s="26" customFormat="1"/>
    <row r="1747" s="26" customFormat="1"/>
    <row r="1748" s="26" customFormat="1"/>
    <row r="1749" s="26" customFormat="1"/>
    <row r="1750" s="26" customFormat="1"/>
    <row r="1751" s="26" customFormat="1"/>
    <row r="1752" s="26" customFormat="1"/>
    <row r="1753" s="26" customFormat="1"/>
    <row r="1754" s="26" customFormat="1"/>
    <row r="1755" s="26" customFormat="1"/>
    <row r="1756" s="26" customFormat="1"/>
    <row r="1757" s="26" customFormat="1"/>
    <row r="1758" s="26" customFormat="1"/>
    <row r="1759" s="26" customFormat="1"/>
    <row r="1760" s="26" customFormat="1"/>
    <row r="1761" s="26" customFormat="1"/>
    <row r="1762" s="26" customFormat="1"/>
    <row r="1763" s="26" customFormat="1"/>
    <row r="1764" s="26" customFormat="1"/>
    <row r="1765" s="26" customFormat="1"/>
    <row r="1766" s="26" customFormat="1"/>
    <row r="1767" s="26" customFormat="1"/>
    <row r="1768" s="26" customFormat="1"/>
    <row r="1769" s="26" customFormat="1"/>
    <row r="1770" s="26" customFormat="1"/>
    <row r="1771" s="26" customFormat="1"/>
    <row r="1772" s="26" customFormat="1"/>
    <row r="1773" s="26" customFormat="1"/>
    <row r="1774" s="26" customFormat="1"/>
    <row r="1775" s="26" customFormat="1"/>
    <row r="1776" s="26" customFormat="1"/>
    <row r="1777" s="26" customFormat="1"/>
    <row r="1778" s="26" customFormat="1"/>
    <row r="1779" s="26" customFormat="1"/>
    <row r="1780" s="26" customFormat="1"/>
    <row r="1781" s="26" customFormat="1"/>
    <row r="1782" s="26" customFormat="1"/>
    <row r="1783" s="26" customFormat="1"/>
    <row r="1784" s="26" customFormat="1"/>
    <row r="1785" s="26" customFormat="1"/>
    <row r="1786" s="26" customFormat="1"/>
    <row r="1787" s="26" customFormat="1"/>
    <row r="1788" s="26" customFormat="1"/>
    <row r="1789" s="26" customFormat="1"/>
    <row r="1790" s="26" customFormat="1"/>
    <row r="1791" s="26" customFormat="1"/>
    <row r="1792" s="26" customFormat="1"/>
    <row r="1793" s="26" customFormat="1"/>
    <row r="1794" s="26" customFormat="1"/>
    <row r="1795" s="26" customFormat="1"/>
    <row r="1796" s="26" customFormat="1"/>
    <row r="1797" s="26" customFormat="1"/>
    <row r="1798" s="26" customFormat="1"/>
    <row r="1799" s="26" customFormat="1"/>
    <row r="1800" s="26" customFormat="1"/>
    <row r="1801" s="26" customFormat="1"/>
    <row r="1802" s="26" customFormat="1"/>
    <row r="1803" s="26" customFormat="1"/>
    <row r="1804" s="26" customFormat="1"/>
    <row r="1805" s="26" customFormat="1"/>
    <row r="1806" s="26" customFormat="1"/>
    <row r="1807" s="26" customFormat="1"/>
    <row r="1808" s="26" customFormat="1"/>
    <row r="1809" s="26" customFormat="1"/>
    <row r="1810" s="26" customFormat="1"/>
    <row r="1811" s="26" customFormat="1"/>
    <row r="1812" s="26" customFormat="1"/>
    <row r="1813" s="26" customFormat="1"/>
    <row r="1814" s="26" customFormat="1"/>
    <row r="1815" s="26" customFormat="1"/>
    <row r="1816" s="26" customFormat="1"/>
    <row r="1817" s="26" customFormat="1"/>
    <row r="1818" s="26" customFormat="1"/>
    <row r="1819" s="26" customFormat="1"/>
    <row r="1820" s="26" customFormat="1"/>
    <row r="1821" s="26" customFormat="1"/>
    <row r="1822" s="26" customFormat="1"/>
    <row r="1823" s="26" customFormat="1"/>
    <row r="1824" s="26" customFormat="1"/>
    <row r="1825" s="26" customFormat="1"/>
    <row r="1826" s="26" customFormat="1"/>
    <row r="1827" s="26" customFormat="1"/>
    <row r="1828" s="26" customFormat="1"/>
    <row r="1829" s="26" customFormat="1"/>
    <row r="1830" s="26" customFormat="1"/>
    <row r="1831" s="26" customFormat="1"/>
    <row r="1832" s="26" customFormat="1"/>
    <row r="1833" s="26" customFormat="1"/>
    <row r="1834" s="26" customFormat="1"/>
    <row r="1835" s="26" customFormat="1"/>
    <row r="1836" s="26" customFormat="1"/>
    <row r="1837" s="26" customFormat="1"/>
    <row r="1838" s="26" customFormat="1"/>
    <row r="1839" s="26" customFormat="1"/>
    <row r="1840" s="26" customFormat="1"/>
    <row r="1841" s="26" customFormat="1"/>
    <row r="1842" s="26" customFormat="1"/>
    <row r="1843" s="26" customFormat="1"/>
    <row r="1844" s="26" customFormat="1"/>
    <row r="1845" s="26" customFormat="1"/>
    <row r="1846" s="26" customFormat="1"/>
    <row r="1847" s="26" customFormat="1"/>
    <row r="1848" s="26" customFormat="1"/>
    <row r="1849" s="26" customFormat="1"/>
    <row r="1850" s="26" customFormat="1"/>
    <row r="1851" s="26" customFormat="1"/>
    <row r="1852" s="26" customFormat="1"/>
    <row r="1853" s="26" customFormat="1"/>
    <row r="1854" s="26" customFormat="1"/>
    <row r="1855" s="26" customFormat="1"/>
    <row r="1856" s="26" customFormat="1"/>
    <row r="1857" s="26" customFormat="1"/>
    <row r="1858" s="26" customFormat="1"/>
    <row r="1859" s="26" customFormat="1"/>
    <row r="1860" s="26" customFormat="1"/>
    <row r="1861" s="26" customFormat="1"/>
    <row r="1862" s="26" customFormat="1"/>
    <row r="1863" s="26" customFormat="1"/>
    <row r="1864" s="26" customFormat="1"/>
    <row r="1865" s="26" customFormat="1"/>
    <row r="1866" s="26" customFormat="1"/>
    <row r="1867" s="26" customFormat="1"/>
    <row r="1868" s="26" customFormat="1"/>
    <row r="1869" s="26" customFormat="1"/>
    <row r="1870" s="26" customFormat="1"/>
    <row r="1871" s="26" customFormat="1"/>
    <row r="1872" s="26" customFormat="1"/>
    <row r="1873" s="26" customFormat="1"/>
    <row r="1874" s="26" customFormat="1"/>
    <row r="1875" s="26" customFormat="1"/>
    <row r="1876" s="26" customFormat="1"/>
    <row r="1877" s="26" customFormat="1"/>
    <row r="1878" s="26" customFormat="1"/>
    <row r="1879" s="26" customFormat="1"/>
    <row r="1880" s="26" customFormat="1"/>
    <row r="1881" s="26" customFormat="1"/>
    <row r="1882" s="26" customFormat="1"/>
    <row r="1883" s="26" customFormat="1"/>
    <row r="1884" s="26" customFormat="1"/>
    <row r="1885" s="26" customFormat="1"/>
    <row r="1886" s="26" customFormat="1"/>
    <row r="1887" s="26" customFormat="1"/>
    <row r="1888" s="26" customFormat="1"/>
    <row r="1889" s="26" customFormat="1"/>
    <row r="1890" s="26" customFormat="1"/>
    <row r="1891" s="26" customFormat="1"/>
    <row r="1892" s="26" customFormat="1"/>
    <row r="1893" s="26" customFormat="1"/>
    <row r="1894" s="26" customFormat="1"/>
    <row r="1895" s="26" customFormat="1"/>
    <row r="1896" s="26" customFormat="1"/>
    <row r="1897" s="26" customFormat="1"/>
    <row r="1898" s="26" customFormat="1"/>
    <row r="1899" s="26" customFormat="1"/>
    <row r="1900" s="26" customFormat="1"/>
    <row r="1901" s="26" customFormat="1"/>
    <row r="1902" s="26" customFormat="1"/>
    <row r="1903" s="26" customFormat="1"/>
    <row r="1904" s="26" customFormat="1"/>
    <row r="1905" s="26" customFormat="1"/>
    <row r="1906" s="26" customFormat="1"/>
    <row r="1907" s="26" customFormat="1"/>
    <row r="1908" s="26" customFormat="1"/>
    <row r="1909" s="26" customFormat="1"/>
    <row r="1910" s="26" customFormat="1"/>
    <row r="1911" s="26" customFormat="1"/>
    <row r="1912" s="26" customFormat="1"/>
    <row r="1913" s="26" customFormat="1"/>
    <row r="1914" s="26" customFormat="1"/>
    <row r="1915" s="26" customFormat="1"/>
    <row r="1916" s="26" customFormat="1"/>
    <row r="1917" s="26" customFormat="1"/>
    <row r="1918" s="26" customFormat="1"/>
    <row r="1919" s="26" customFormat="1"/>
    <row r="1920" s="26" customFormat="1"/>
    <row r="1921" s="26" customFormat="1"/>
    <row r="1922" s="26" customFormat="1"/>
    <row r="1923" s="26" customFormat="1"/>
    <row r="1924" s="26" customFormat="1"/>
    <row r="1925" s="26" customFormat="1"/>
    <row r="1926" s="26" customFormat="1"/>
    <row r="1927" s="26" customFormat="1"/>
    <row r="1928" s="26" customFormat="1"/>
    <row r="1929" s="26" customFormat="1"/>
    <row r="1930" s="26" customFormat="1"/>
    <row r="1931" s="26" customFormat="1"/>
    <row r="1932" s="26" customFormat="1"/>
    <row r="1933" s="26" customFormat="1"/>
    <row r="1934" s="26" customFormat="1"/>
    <row r="1935" s="26" customFormat="1"/>
    <row r="1936" s="26" customFormat="1"/>
    <row r="1937" s="26" customFormat="1"/>
    <row r="1938" s="26" customFormat="1"/>
    <row r="1939" s="26" customFormat="1"/>
    <row r="1940" s="26" customFormat="1"/>
    <row r="1941" s="26" customFormat="1"/>
    <row r="1942" s="26" customFormat="1"/>
    <row r="1943" s="26" customFormat="1"/>
    <row r="1944" s="26" customFormat="1"/>
    <row r="1945" s="26" customFormat="1"/>
    <row r="1946" s="26" customFormat="1"/>
    <row r="1947" s="26" customFormat="1"/>
    <row r="1948" s="26" customFormat="1"/>
    <row r="1949" s="26" customFormat="1"/>
    <row r="1950" s="26" customFormat="1"/>
    <row r="1951" s="26" customFormat="1"/>
    <row r="1952" s="26" customFormat="1"/>
    <row r="1953" s="26" customFormat="1"/>
    <row r="1954" s="26" customFormat="1"/>
    <row r="1955" s="26" customFormat="1"/>
    <row r="1956" s="26" customFormat="1"/>
    <row r="1957" s="26" customFormat="1"/>
    <row r="1958" s="26" customFormat="1"/>
    <row r="1959" s="26" customFormat="1"/>
    <row r="1960" s="26" customFormat="1"/>
    <row r="1961" s="26" customFormat="1"/>
    <row r="1962" s="26" customFormat="1"/>
    <row r="1963" s="26" customFormat="1"/>
    <row r="1964" s="26" customFormat="1"/>
    <row r="1965" s="26" customFormat="1"/>
    <row r="1966" s="26" customFormat="1"/>
    <row r="1967" s="26" customFormat="1"/>
    <row r="1968" s="26" customFormat="1"/>
    <row r="1969" s="26" customFormat="1"/>
    <row r="1970" s="26" customFormat="1"/>
    <row r="1971" s="26" customFormat="1"/>
    <row r="1972" s="26" customFormat="1"/>
    <row r="1973" s="26" customFormat="1"/>
    <row r="1974" s="26" customFormat="1"/>
    <row r="1975" s="26" customFormat="1"/>
    <row r="1976" s="26" customFormat="1"/>
    <row r="1977" s="26" customFormat="1"/>
    <row r="1978" s="26" customFormat="1"/>
    <row r="1979" s="26" customFormat="1"/>
    <row r="1980" s="26" customFormat="1"/>
    <row r="1981" s="26" customFormat="1"/>
    <row r="1982" s="26" customFormat="1"/>
    <row r="1983" s="26" customFormat="1"/>
    <row r="1984" s="26" customFormat="1"/>
    <row r="1985" s="26" customFormat="1"/>
    <row r="1986" s="26" customFormat="1"/>
    <row r="1987" s="26" customFormat="1"/>
    <row r="1988" s="26" customFormat="1"/>
    <row r="1989" s="26" customFormat="1"/>
    <row r="1990" s="26" customFormat="1"/>
    <row r="1991" s="26" customFormat="1"/>
    <row r="1992" s="26" customFormat="1"/>
    <row r="1993" s="26" customFormat="1"/>
    <row r="1994" s="26" customFormat="1"/>
    <row r="1995" s="26" customFormat="1"/>
    <row r="1996" s="26" customFormat="1"/>
    <row r="1997" s="26" customFormat="1"/>
    <row r="1998" s="26" customFormat="1"/>
    <row r="1999" s="26" customFormat="1"/>
    <row r="2000" s="26" customFormat="1"/>
    <row r="2001" s="26" customFormat="1"/>
    <row r="2002" s="26" customFormat="1"/>
    <row r="2003" s="26" customFormat="1"/>
    <row r="2004" s="26" customFormat="1"/>
    <row r="2005" s="26" customFormat="1"/>
    <row r="2006" s="26" customFormat="1"/>
  </sheetData>
  <sheetProtection selectLockedCells="1"/>
  <mergeCells count="619">
    <mergeCell ref="BM291:CH302"/>
    <mergeCell ref="BZ255:BZ259"/>
    <mergeCell ref="CA255:CA259"/>
    <mergeCell ref="CB26:CH27"/>
    <mergeCell ref="CB28:CH28"/>
    <mergeCell ref="CB137:CH138"/>
    <mergeCell ref="CB139:CH143"/>
    <mergeCell ref="CB253:CH254"/>
    <mergeCell ref="CB255:CH259"/>
    <mergeCell ref="BM79:CH81"/>
    <mergeCell ref="BR104:CH106"/>
    <mergeCell ref="BT255:BT259"/>
    <mergeCell ref="BU255:BU259"/>
    <mergeCell ref="BV255:BV259"/>
    <mergeCell ref="BW255:BW259"/>
    <mergeCell ref="BX255:BX259"/>
    <mergeCell ref="BY255:BY259"/>
    <mergeCell ref="BM255:BN259"/>
    <mergeCell ref="BM175:CH186"/>
    <mergeCell ref="BM253:CA254"/>
    <mergeCell ref="BQ139:BQ143"/>
    <mergeCell ref="BR139:BR143"/>
    <mergeCell ref="BS139:BS143"/>
    <mergeCell ref="BT139:BT143"/>
    <mergeCell ref="BM245:BS246"/>
    <mergeCell ref="BO139:BO143"/>
    <mergeCell ref="BP139:BP143"/>
    <mergeCell ref="BO255:BO259"/>
    <mergeCell ref="BP255:BP259"/>
    <mergeCell ref="BQ255:BQ259"/>
    <mergeCell ref="BR255:BR259"/>
    <mergeCell ref="BS255:BS259"/>
    <mergeCell ref="BY139:BY143"/>
    <mergeCell ref="BU139:BU143"/>
    <mergeCell ref="BV139:BV143"/>
    <mergeCell ref="BW139:BW143"/>
    <mergeCell ref="BX139:BX143"/>
    <mergeCell ref="BB127:BK132"/>
    <mergeCell ref="BW131:BY135"/>
    <mergeCell ref="BT129:BV130"/>
    <mergeCell ref="CE131:CF135"/>
    <mergeCell ref="AP115:BK115"/>
    <mergeCell ref="BL115:CH115"/>
    <mergeCell ref="AP116:BK119"/>
    <mergeCell ref="BL116:CH119"/>
    <mergeCell ref="CG131:CH135"/>
    <mergeCell ref="BZ129:CB130"/>
    <mergeCell ref="BZ131:CB135"/>
    <mergeCell ref="BT131:BV135"/>
    <mergeCell ref="AM133:AV138"/>
    <mergeCell ref="AM127:AV132"/>
    <mergeCell ref="CC18:CH19"/>
    <mergeCell ref="CC12:CD16"/>
    <mergeCell ref="CE12:CF16"/>
    <mergeCell ref="CG12:CH16"/>
    <mergeCell ref="CG20:CH24"/>
    <mergeCell ref="BM129:BS130"/>
    <mergeCell ref="BW20:BY24"/>
    <mergeCell ref="BT73:CH77"/>
    <mergeCell ref="BT20:BV24"/>
    <mergeCell ref="BZ18:CB19"/>
    <mergeCell ref="BN82:CB101"/>
    <mergeCell ref="CE20:CF24"/>
    <mergeCell ref="CC20:CD24"/>
    <mergeCell ref="BM104:BQ106"/>
    <mergeCell ref="BM59:CH70"/>
    <mergeCell ref="BB41:BK46"/>
    <mergeCell ref="BZ20:CB24"/>
    <mergeCell ref="AM65:AV70"/>
    <mergeCell ref="E65:W70"/>
    <mergeCell ref="X65:AC70"/>
    <mergeCell ref="AM41:AV46"/>
    <mergeCell ref="AW41:BA46"/>
    <mergeCell ref="AF41:AL46"/>
    <mergeCell ref="X47:AC52"/>
    <mergeCell ref="AD53:AE58"/>
    <mergeCell ref="A47:D52"/>
    <mergeCell ref="E47:W52"/>
    <mergeCell ref="N95:X98"/>
    <mergeCell ref="A53:D58"/>
    <mergeCell ref="E53:W58"/>
    <mergeCell ref="X53:AC58"/>
    <mergeCell ref="X71:AC76"/>
    <mergeCell ref="X77:AC82"/>
    <mergeCell ref="A71:D76"/>
    <mergeCell ref="E71:W76"/>
    <mergeCell ref="BW18:BY19"/>
    <mergeCell ref="AM35:AV40"/>
    <mergeCell ref="AF1:BB2"/>
    <mergeCell ref="AM13:AV15"/>
    <mergeCell ref="AW13:BA15"/>
    <mergeCell ref="BB13:BK15"/>
    <mergeCell ref="AF10:AL15"/>
    <mergeCell ref="AW28:BA28"/>
    <mergeCell ref="BB28:BK28"/>
    <mergeCell ref="AW22:BA27"/>
    <mergeCell ref="BB22:BK27"/>
    <mergeCell ref="AW16:BA21"/>
    <mergeCell ref="AP4:BK4"/>
    <mergeCell ref="AP5:BK8"/>
    <mergeCell ref="BL4:CH4"/>
    <mergeCell ref="BL5:CH8"/>
    <mergeCell ref="A10:D15"/>
    <mergeCell ref="E10:W15"/>
    <mergeCell ref="X10:AC15"/>
    <mergeCell ref="AD10:AE15"/>
    <mergeCell ref="A22:D27"/>
    <mergeCell ref="E22:W27"/>
    <mergeCell ref="BB77:BK82"/>
    <mergeCell ref="BB65:BK70"/>
    <mergeCell ref="BM35:CH40"/>
    <mergeCell ref="A35:D40"/>
    <mergeCell ref="E35:W40"/>
    <mergeCell ref="AD47:AE52"/>
    <mergeCell ref="A41:D46"/>
    <mergeCell ref="E41:W46"/>
    <mergeCell ref="X41:AC46"/>
    <mergeCell ref="AD41:AE46"/>
    <mergeCell ref="CC10:CH11"/>
    <mergeCell ref="AM16:AV21"/>
    <mergeCell ref="AF35:AL40"/>
    <mergeCell ref="AW29:BA34"/>
    <mergeCell ref="BB29:BK34"/>
    <mergeCell ref="AW35:BA40"/>
    <mergeCell ref="BB35:BK40"/>
    <mergeCell ref="BT18:BV19"/>
    <mergeCell ref="A29:D34"/>
    <mergeCell ref="E29:W34"/>
    <mergeCell ref="X29:AC34"/>
    <mergeCell ref="AD29:AE34"/>
    <mergeCell ref="AF29:AL34"/>
    <mergeCell ref="AM29:AV34"/>
    <mergeCell ref="A28:D28"/>
    <mergeCell ref="E28:W28"/>
    <mergeCell ref="A16:D21"/>
    <mergeCell ref="E16:W21"/>
    <mergeCell ref="X16:AC21"/>
    <mergeCell ref="AD16:AE21"/>
    <mergeCell ref="X22:AC27"/>
    <mergeCell ref="AD22:AE27"/>
    <mergeCell ref="BB71:BK76"/>
    <mergeCell ref="AF47:AL52"/>
    <mergeCell ref="AM47:AV52"/>
    <mergeCell ref="AW47:BA52"/>
    <mergeCell ref="BB47:BK52"/>
    <mergeCell ref="AW53:BA58"/>
    <mergeCell ref="BB53:BK58"/>
    <mergeCell ref="AF53:AL58"/>
    <mergeCell ref="AM53:AV58"/>
    <mergeCell ref="BB59:BK64"/>
    <mergeCell ref="AD71:AE76"/>
    <mergeCell ref="A65:D70"/>
    <mergeCell ref="A83:D88"/>
    <mergeCell ref="E83:W88"/>
    <mergeCell ref="X83:AC88"/>
    <mergeCell ref="A77:D82"/>
    <mergeCell ref="E77:W82"/>
    <mergeCell ref="AD77:AE82"/>
    <mergeCell ref="AW59:BA64"/>
    <mergeCell ref="AM59:AV64"/>
    <mergeCell ref="AD65:AE70"/>
    <mergeCell ref="AF65:AL70"/>
    <mergeCell ref="A59:D64"/>
    <mergeCell ref="E59:W64"/>
    <mergeCell ref="X59:AC64"/>
    <mergeCell ref="AD59:AE64"/>
    <mergeCell ref="AF59:AL64"/>
    <mergeCell ref="AW65:BA70"/>
    <mergeCell ref="AD83:AE88"/>
    <mergeCell ref="AW104:BA106"/>
    <mergeCell ref="AW83:BA88"/>
    <mergeCell ref="AW77:BA82"/>
    <mergeCell ref="AM83:AV88"/>
    <mergeCell ref="AM77:AV82"/>
    <mergeCell ref="Y95:AE98"/>
    <mergeCell ref="Y104:AE106"/>
    <mergeCell ref="A89:AE94"/>
    <mergeCell ref="AM28:AV28"/>
    <mergeCell ref="AM10:BA12"/>
    <mergeCell ref="BB10:BK12"/>
    <mergeCell ref="AM22:AV27"/>
    <mergeCell ref="AF16:AL21"/>
    <mergeCell ref="BB16:BK21"/>
    <mergeCell ref="A99:A103"/>
    <mergeCell ref="BM18:BS19"/>
    <mergeCell ref="X28:AC28"/>
    <mergeCell ref="AD28:AE28"/>
    <mergeCell ref="AF22:AL27"/>
    <mergeCell ref="BM20:BS24"/>
    <mergeCell ref="BM28:BN28"/>
    <mergeCell ref="AF28:AL28"/>
    <mergeCell ref="BB101:BK106"/>
    <mergeCell ref="AW101:BA103"/>
    <mergeCell ref="Y99:AE103"/>
    <mergeCell ref="AF95:AL100"/>
    <mergeCell ref="AW92:BA94"/>
    <mergeCell ref="AW95:BA97"/>
    <mergeCell ref="AM95:AV100"/>
    <mergeCell ref="M99:M103"/>
    <mergeCell ref="B95:F106"/>
    <mergeCell ref="J95:L106"/>
    <mergeCell ref="B1:V2"/>
    <mergeCell ref="W4:AD4"/>
    <mergeCell ref="B4:V4"/>
    <mergeCell ref="B6:G7"/>
    <mergeCell ref="K6:L7"/>
    <mergeCell ref="O6:P7"/>
    <mergeCell ref="S6:T7"/>
    <mergeCell ref="H6:J7"/>
    <mergeCell ref="M6:N7"/>
    <mergeCell ref="Q6:R7"/>
    <mergeCell ref="B112:V113"/>
    <mergeCell ref="AF112:BB113"/>
    <mergeCell ref="O108:AL109"/>
    <mergeCell ref="AT108:BK109"/>
    <mergeCell ref="AF101:AL106"/>
    <mergeCell ref="X35:AC40"/>
    <mergeCell ref="AD35:AE40"/>
    <mergeCell ref="O110:AL111"/>
    <mergeCell ref="AW89:BA91"/>
    <mergeCell ref="BB83:BK88"/>
    <mergeCell ref="G98:I103"/>
    <mergeCell ref="N104:X106"/>
    <mergeCell ref="N99:X103"/>
    <mergeCell ref="AF71:AL76"/>
    <mergeCell ref="AM101:AV106"/>
    <mergeCell ref="BB95:BK100"/>
    <mergeCell ref="AW98:BA100"/>
    <mergeCell ref="AM89:AV94"/>
    <mergeCell ref="BB89:BK94"/>
    <mergeCell ref="AF89:AL94"/>
    <mergeCell ref="AW71:BA76"/>
    <mergeCell ref="AM71:AV76"/>
    <mergeCell ref="AF83:AL88"/>
    <mergeCell ref="AF77:AL82"/>
    <mergeCell ref="BB121:BK123"/>
    <mergeCell ref="AM121:BA123"/>
    <mergeCell ref="AM124:AV126"/>
    <mergeCell ref="B115:V115"/>
    <mergeCell ref="W115:AD115"/>
    <mergeCell ref="O117:P118"/>
    <mergeCell ref="Q117:R118"/>
    <mergeCell ref="S117:T118"/>
    <mergeCell ref="B117:G118"/>
    <mergeCell ref="H117:J118"/>
    <mergeCell ref="K117:L118"/>
    <mergeCell ref="M117:N118"/>
    <mergeCell ref="AW124:BA126"/>
    <mergeCell ref="BB124:BK126"/>
    <mergeCell ref="A127:D132"/>
    <mergeCell ref="E127:W132"/>
    <mergeCell ref="X127:AC132"/>
    <mergeCell ref="AD127:AE132"/>
    <mergeCell ref="AF127:AL132"/>
    <mergeCell ref="A133:D138"/>
    <mergeCell ref="E133:W138"/>
    <mergeCell ref="X121:AC126"/>
    <mergeCell ref="A121:D126"/>
    <mergeCell ref="E121:W126"/>
    <mergeCell ref="AD121:AE126"/>
    <mergeCell ref="AF121:AL126"/>
    <mergeCell ref="X133:AC138"/>
    <mergeCell ref="AD133:AE138"/>
    <mergeCell ref="AF133:AL138"/>
    <mergeCell ref="AW145:BA150"/>
    <mergeCell ref="BB145:BK150"/>
    <mergeCell ref="AW133:BA138"/>
    <mergeCell ref="BB133:BK138"/>
    <mergeCell ref="AM139:AV144"/>
    <mergeCell ref="AW139:BA144"/>
    <mergeCell ref="BB139:BK144"/>
    <mergeCell ref="A145:D150"/>
    <mergeCell ref="E145:W150"/>
    <mergeCell ref="X145:AC150"/>
    <mergeCell ref="AD145:AE150"/>
    <mergeCell ref="AF145:AL150"/>
    <mergeCell ref="AM145:AV150"/>
    <mergeCell ref="A139:D144"/>
    <mergeCell ref="E139:W144"/>
    <mergeCell ref="X139:AC144"/>
    <mergeCell ref="AD139:AE144"/>
    <mergeCell ref="AF139:AL144"/>
    <mergeCell ref="AW151:BA156"/>
    <mergeCell ref="BB151:BK156"/>
    <mergeCell ref="A151:D156"/>
    <mergeCell ref="E151:W156"/>
    <mergeCell ref="X151:AC156"/>
    <mergeCell ref="AD151:AE156"/>
    <mergeCell ref="AF151:AL156"/>
    <mergeCell ref="AM151:AV156"/>
    <mergeCell ref="BM145:CH150"/>
    <mergeCell ref="AW163:BA168"/>
    <mergeCell ref="BB163:BK168"/>
    <mergeCell ref="A163:D168"/>
    <mergeCell ref="E163:W168"/>
    <mergeCell ref="X163:AC168"/>
    <mergeCell ref="AD163:AE168"/>
    <mergeCell ref="AF163:AL168"/>
    <mergeCell ref="AM163:AV168"/>
    <mergeCell ref="A157:D162"/>
    <mergeCell ref="E157:W162"/>
    <mergeCell ref="X157:AC162"/>
    <mergeCell ref="AD157:AE162"/>
    <mergeCell ref="AF157:AL162"/>
    <mergeCell ref="AM157:AV162"/>
    <mergeCell ref="AW157:BA162"/>
    <mergeCell ref="BB157:BK162"/>
    <mergeCell ref="A175:D180"/>
    <mergeCell ref="E175:W180"/>
    <mergeCell ref="X175:AC180"/>
    <mergeCell ref="AD175:AE180"/>
    <mergeCell ref="AF175:AL180"/>
    <mergeCell ref="AM175:AV180"/>
    <mergeCell ref="A181:D186"/>
    <mergeCell ref="AW169:BA174"/>
    <mergeCell ref="BB169:BK174"/>
    <mergeCell ref="A169:D174"/>
    <mergeCell ref="E169:W174"/>
    <mergeCell ref="X169:AC174"/>
    <mergeCell ref="AD169:AE174"/>
    <mergeCell ref="AF169:AL174"/>
    <mergeCell ref="AM169:AV174"/>
    <mergeCell ref="AW175:BA180"/>
    <mergeCell ref="BB175:BK180"/>
    <mergeCell ref="E193:W198"/>
    <mergeCell ref="X193:AC198"/>
    <mergeCell ref="AW181:BA186"/>
    <mergeCell ref="BB181:BK186"/>
    <mergeCell ref="E181:W186"/>
    <mergeCell ref="X181:AC186"/>
    <mergeCell ref="AD181:AE186"/>
    <mergeCell ref="AF181:AL186"/>
    <mergeCell ref="AM181:AV186"/>
    <mergeCell ref="AM205:AV210"/>
    <mergeCell ref="AW205:BA207"/>
    <mergeCell ref="BB205:BK210"/>
    <mergeCell ref="AW208:BA210"/>
    <mergeCell ref="A199:D204"/>
    <mergeCell ref="E199:W204"/>
    <mergeCell ref="AD193:AE198"/>
    <mergeCell ref="AF193:AL198"/>
    <mergeCell ref="BM189:BS193"/>
    <mergeCell ref="AW193:BA198"/>
    <mergeCell ref="BB193:BK198"/>
    <mergeCell ref="BB187:BK192"/>
    <mergeCell ref="AM193:AV198"/>
    <mergeCell ref="AW187:BA192"/>
    <mergeCell ref="BM195:CH197"/>
    <mergeCell ref="A187:D192"/>
    <mergeCell ref="E187:W192"/>
    <mergeCell ref="X187:AC192"/>
    <mergeCell ref="AD187:AE192"/>
    <mergeCell ref="AF187:AL192"/>
    <mergeCell ref="AM187:AV192"/>
    <mergeCell ref="BN198:CB217"/>
    <mergeCell ref="O226:AL227"/>
    <mergeCell ref="BM220:BQ222"/>
    <mergeCell ref="BR220:CH222"/>
    <mergeCell ref="O224:AL225"/>
    <mergeCell ref="AT224:BK225"/>
    <mergeCell ref="BB217:BK222"/>
    <mergeCell ref="Y215:AE219"/>
    <mergeCell ref="AW211:BA213"/>
    <mergeCell ref="BB211:BK216"/>
    <mergeCell ref="AW220:BA222"/>
    <mergeCell ref="AW214:BA216"/>
    <mergeCell ref="AF217:AL222"/>
    <mergeCell ref="AM217:AV222"/>
    <mergeCell ref="AW217:BA219"/>
    <mergeCell ref="N211:X214"/>
    <mergeCell ref="Y211:AE214"/>
    <mergeCell ref="AF211:AL216"/>
    <mergeCell ref="AM211:AV216"/>
    <mergeCell ref="N220:X222"/>
    <mergeCell ref="Y220:AE222"/>
    <mergeCell ref="N215:X219"/>
    <mergeCell ref="BB291:BK296"/>
    <mergeCell ref="E303:W308"/>
    <mergeCell ref="X303:AC308"/>
    <mergeCell ref="AD303:AE308"/>
    <mergeCell ref="AM261:AV266"/>
    <mergeCell ref="AW267:BA272"/>
    <mergeCell ref="BB267:BK272"/>
    <mergeCell ref="AF279:AL284"/>
    <mergeCell ref="AD249:AE254"/>
    <mergeCell ref="AF249:AL254"/>
    <mergeCell ref="AW261:BA266"/>
    <mergeCell ref="BB261:BK266"/>
    <mergeCell ref="AW249:BA254"/>
    <mergeCell ref="BB249:BK254"/>
    <mergeCell ref="BB255:BK260"/>
    <mergeCell ref="E261:W266"/>
    <mergeCell ref="X261:AC266"/>
    <mergeCell ref="AD261:AE266"/>
    <mergeCell ref="AF261:AL266"/>
    <mergeCell ref="E255:W260"/>
    <mergeCell ref="A331:A335"/>
    <mergeCell ref="A321:AE326"/>
    <mergeCell ref="N327:X330"/>
    <mergeCell ref="Y327:AE330"/>
    <mergeCell ref="B327:F338"/>
    <mergeCell ref="Y331:AE335"/>
    <mergeCell ref="N336:X338"/>
    <mergeCell ref="Y336:AE338"/>
    <mergeCell ref="J327:L338"/>
    <mergeCell ref="M331:M335"/>
    <mergeCell ref="N331:X335"/>
    <mergeCell ref="G327:I338"/>
    <mergeCell ref="A303:D308"/>
    <mergeCell ref="A237:D242"/>
    <mergeCell ref="E237:W242"/>
    <mergeCell ref="X237:AC242"/>
    <mergeCell ref="X249:AC254"/>
    <mergeCell ref="A243:D248"/>
    <mergeCell ref="E243:W248"/>
    <mergeCell ref="X243:AC248"/>
    <mergeCell ref="A249:D254"/>
    <mergeCell ref="E249:W254"/>
    <mergeCell ref="A261:D266"/>
    <mergeCell ref="A255:D260"/>
    <mergeCell ref="X255:AC260"/>
    <mergeCell ref="AD255:AE260"/>
    <mergeCell ref="AF255:AL260"/>
    <mergeCell ref="AM255:AV260"/>
    <mergeCell ref="AM315:AV320"/>
    <mergeCell ref="AF315:AL320"/>
    <mergeCell ref="X267:AC272"/>
    <mergeCell ref="AD267:AE272"/>
    <mergeCell ref="AF267:AL272"/>
    <mergeCell ref="AM267:AV272"/>
    <mergeCell ref="AM249:AV254"/>
    <mergeCell ref="AF333:AL338"/>
    <mergeCell ref="AM333:AV338"/>
    <mergeCell ref="AF321:AL326"/>
    <mergeCell ref="AM321:AV326"/>
    <mergeCell ref="AW321:BA323"/>
    <mergeCell ref="AW336:BA338"/>
    <mergeCell ref="AW333:BA335"/>
    <mergeCell ref="AW291:BA296"/>
    <mergeCell ref="AW330:BA332"/>
    <mergeCell ref="AF327:AL332"/>
    <mergeCell ref="AM327:AV332"/>
    <mergeCell ref="B228:V229"/>
    <mergeCell ref="AF228:BB229"/>
    <mergeCell ref="B231:V231"/>
    <mergeCell ref="W231:AD231"/>
    <mergeCell ref="CC239:CD243"/>
    <mergeCell ref="B233:G234"/>
    <mergeCell ref="S233:T234"/>
    <mergeCell ref="BT245:BV246"/>
    <mergeCell ref="BW245:BY246"/>
    <mergeCell ref="AD237:AE242"/>
    <mergeCell ref="AM243:AV248"/>
    <mergeCell ref="AP232:BK235"/>
    <mergeCell ref="BL232:CH235"/>
    <mergeCell ref="BB243:BK248"/>
    <mergeCell ref="AF243:AL248"/>
    <mergeCell ref="CC237:CH238"/>
    <mergeCell ref="H233:J234"/>
    <mergeCell ref="K233:L234"/>
    <mergeCell ref="M233:N234"/>
    <mergeCell ref="O233:P234"/>
    <mergeCell ref="Q233:R234"/>
    <mergeCell ref="AP231:BK231"/>
    <mergeCell ref="BL231:CH231"/>
    <mergeCell ref="A267:D272"/>
    <mergeCell ref="E267:W272"/>
    <mergeCell ref="A279:D284"/>
    <mergeCell ref="E279:W284"/>
    <mergeCell ref="X279:AC284"/>
    <mergeCell ref="AD279:AE284"/>
    <mergeCell ref="A273:D278"/>
    <mergeCell ref="E273:W278"/>
    <mergeCell ref="X273:AC278"/>
    <mergeCell ref="AD273:AE278"/>
    <mergeCell ref="A285:D290"/>
    <mergeCell ref="E285:W290"/>
    <mergeCell ref="X285:AC290"/>
    <mergeCell ref="AD285:AE290"/>
    <mergeCell ref="AF285:AL290"/>
    <mergeCell ref="AM285:AV290"/>
    <mergeCell ref="AM279:AV284"/>
    <mergeCell ref="AW285:BA290"/>
    <mergeCell ref="BB285:BK290"/>
    <mergeCell ref="AW279:BA284"/>
    <mergeCell ref="BB279:BK284"/>
    <mergeCell ref="A297:D302"/>
    <mergeCell ref="E297:W302"/>
    <mergeCell ref="X297:AC302"/>
    <mergeCell ref="AD297:AE302"/>
    <mergeCell ref="AF297:AL302"/>
    <mergeCell ref="AM297:AV302"/>
    <mergeCell ref="A291:D296"/>
    <mergeCell ref="E291:W296"/>
    <mergeCell ref="X291:AC296"/>
    <mergeCell ref="AD291:AE296"/>
    <mergeCell ref="AF291:AL296"/>
    <mergeCell ref="AM291:AV296"/>
    <mergeCell ref="A315:D320"/>
    <mergeCell ref="E315:W320"/>
    <mergeCell ref="X315:AC320"/>
    <mergeCell ref="AD315:AE320"/>
    <mergeCell ref="A309:D314"/>
    <mergeCell ref="E309:W314"/>
    <mergeCell ref="X309:AC314"/>
    <mergeCell ref="AD309:AE314"/>
    <mergeCell ref="AW327:BA329"/>
    <mergeCell ref="AF309:AL314"/>
    <mergeCell ref="AM309:AV314"/>
    <mergeCell ref="AW309:BA314"/>
    <mergeCell ref="AW297:BA302"/>
    <mergeCell ref="BB297:BK302"/>
    <mergeCell ref="O342:AL343"/>
    <mergeCell ref="BZ108:CH111"/>
    <mergeCell ref="BY340:CG343"/>
    <mergeCell ref="BM336:BQ338"/>
    <mergeCell ref="BR336:CH338"/>
    <mergeCell ref="O340:AL341"/>
    <mergeCell ref="CC123:CD127"/>
    <mergeCell ref="AT340:BK341"/>
    <mergeCell ref="AM303:AV308"/>
    <mergeCell ref="AW303:BA308"/>
    <mergeCell ref="BB303:BK308"/>
    <mergeCell ref="BB309:BK314"/>
    <mergeCell ref="AF303:AL308"/>
    <mergeCell ref="AW273:BA278"/>
    <mergeCell ref="BB273:BK278"/>
    <mergeCell ref="AF273:AL278"/>
    <mergeCell ref="AM273:AV278"/>
    <mergeCell ref="AW255:BA260"/>
    <mergeCell ref="CG247:CH251"/>
    <mergeCell ref="CC247:CD251"/>
    <mergeCell ref="CE247:CF251"/>
    <mergeCell ref="BM247:BS251"/>
    <mergeCell ref="AW324:BA326"/>
    <mergeCell ref="BM311:CH313"/>
    <mergeCell ref="BM305:BS309"/>
    <mergeCell ref="BT305:CH309"/>
    <mergeCell ref="BB315:BK320"/>
    <mergeCell ref="BB321:BK326"/>
    <mergeCell ref="AW315:BA320"/>
    <mergeCell ref="BB333:BK338"/>
    <mergeCell ref="BB327:BK332"/>
    <mergeCell ref="BN314:CB333"/>
    <mergeCell ref="BM10:BT11"/>
    <mergeCell ref="BM12:BT15"/>
    <mergeCell ref="BU10:CB11"/>
    <mergeCell ref="BU12:CB16"/>
    <mergeCell ref="BM29:CH34"/>
    <mergeCell ref="CC121:CH122"/>
    <mergeCell ref="BM121:BT122"/>
    <mergeCell ref="BM41:CH46"/>
    <mergeCell ref="CE331:CH335"/>
    <mergeCell ref="BT247:BV251"/>
    <mergeCell ref="BW247:BY251"/>
    <mergeCell ref="CE239:CF243"/>
    <mergeCell ref="CG239:CH243"/>
    <mergeCell ref="CC245:CH246"/>
    <mergeCell ref="BM261:CH266"/>
    <mergeCell ref="BM267:CH272"/>
    <mergeCell ref="BM279:CH284"/>
    <mergeCell ref="BM285:CH290"/>
    <mergeCell ref="BM273:CH278"/>
    <mergeCell ref="BZ247:CB251"/>
    <mergeCell ref="BT189:CH193"/>
    <mergeCell ref="BM169:CH174"/>
    <mergeCell ref="BM151:CH156"/>
    <mergeCell ref="CE99:CH103"/>
    <mergeCell ref="BM239:BT242"/>
    <mergeCell ref="BU239:CB243"/>
    <mergeCell ref="AD243:AE248"/>
    <mergeCell ref="BZ245:CB246"/>
    <mergeCell ref="AF237:AL242"/>
    <mergeCell ref="AM237:BA239"/>
    <mergeCell ref="BB237:BK239"/>
    <mergeCell ref="AM240:AV242"/>
    <mergeCell ref="AW240:BA242"/>
    <mergeCell ref="BB240:BK242"/>
    <mergeCell ref="AW243:BA248"/>
    <mergeCell ref="BM237:BT238"/>
    <mergeCell ref="BU237:CB238"/>
    <mergeCell ref="BM163:CH168"/>
    <mergeCell ref="BM157:CH162"/>
    <mergeCell ref="CE215:CH219"/>
    <mergeCell ref="BM73:BS77"/>
    <mergeCell ref="CE123:CF127"/>
    <mergeCell ref="CG123:CH127"/>
    <mergeCell ref="BM131:BS135"/>
    <mergeCell ref="BM123:BT126"/>
    <mergeCell ref="BW129:BY130"/>
    <mergeCell ref="BU121:CB122"/>
    <mergeCell ref="BM137:CA138"/>
    <mergeCell ref="BM139:BN143"/>
    <mergeCell ref="BZ139:BZ143"/>
    <mergeCell ref="CA139:CA143"/>
    <mergeCell ref="CK23:CO27"/>
    <mergeCell ref="CK31:CQ34"/>
    <mergeCell ref="CK28:CO28"/>
    <mergeCell ref="BM26:CA27"/>
    <mergeCell ref="A215:A219"/>
    <mergeCell ref="G211:I222"/>
    <mergeCell ref="AW127:BA132"/>
    <mergeCell ref="BU123:CB127"/>
    <mergeCell ref="CC129:CH130"/>
    <mergeCell ref="CC131:CD135"/>
    <mergeCell ref="BM47:CH52"/>
    <mergeCell ref="BM53:CH58"/>
    <mergeCell ref="B211:F222"/>
    <mergeCell ref="J211:L222"/>
    <mergeCell ref="M215:M219"/>
    <mergeCell ref="AM199:AV204"/>
    <mergeCell ref="AW199:BA204"/>
    <mergeCell ref="X199:AC204"/>
    <mergeCell ref="AD199:AE204"/>
    <mergeCell ref="AF199:AL204"/>
    <mergeCell ref="BB199:BK204"/>
    <mergeCell ref="A193:D198"/>
    <mergeCell ref="A205:AE210"/>
    <mergeCell ref="AF205:AL210"/>
  </mergeCells>
  <phoneticPr fontId="2"/>
  <conditionalFormatting sqref="B4:V4 BM20:BS24 BN82:CB101 BR104:CH106">
    <cfRule type="cellIs" dxfId="31" priority="57" stopIfTrue="1" operator="equal">
      <formula>""</formula>
    </cfRule>
  </conditionalFormatting>
  <conditionalFormatting sqref="H6:J7">
    <cfRule type="cellIs" dxfId="30" priority="56" stopIfTrue="1" operator="equal">
      <formula>""</formula>
    </cfRule>
  </conditionalFormatting>
  <conditionalFormatting sqref="M6:N7">
    <cfRule type="cellIs" dxfId="29" priority="55" stopIfTrue="1" operator="equal">
      <formula>""</formula>
    </cfRule>
  </conditionalFormatting>
  <conditionalFormatting sqref="Q6:R7">
    <cfRule type="cellIs" dxfId="28" priority="54" stopIfTrue="1" operator="equal">
      <formula>""</formula>
    </cfRule>
  </conditionalFormatting>
  <conditionalFormatting sqref="G98:I103">
    <cfRule type="cellIs" dxfId="27" priority="53" stopIfTrue="1" operator="equal">
      <formula>""</formula>
    </cfRule>
  </conditionalFormatting>
  <conditionalFormatting sqref="AM89:AV106">
    <cfRule type="cellIs" dxfId="26" priority="52" stopIfTrue="1" operator="equal">
      <formula>""</formula>
    </cfRule>
  </conditionalFormatting>
  <conditionalFormatting sqref="AM101:AV106">
    <cfRule type="cellIs" dxfId="25" priority="51" stopIfTrue="1" operator="equal">
      <formula>""</formula>
    </cfRule>
  </conditionalFormatting>
  <conditionalFormatting sqref="BB89:BK106">
    <cfRule type="cellIs" dxfId="24" priority="50" stopIfTrue="1" operator="equal">
      <formula>""</formula>
    </cfRule>
  </conditionalFormatting>
  <conditionalFormatting sqref="BB95:BK100">
    <cfRule type="cellIs" dxfId="23" priority="49" operator="equal">
      <formula>""</formula>
    </cfRule>
  </conditionalFormatting>
  <conditionalFormatting sqref="BM12">
    <cfRule type="cellIs" dxfId="22" priority="48" stopIfTrue="1" operator="equal">
      <formula>""</formula>
    </cfRule>
  </conditionalFormatting>
  <conditionalFormatting sqref="BM28 BO28 CB28">
    <cfRule type="cellIs" dxfId="21" priority="46" stopIfTrue="1" operator="equal">
      <formula>""</formula>
    </cfRule>
  </conditionalFormatting>
  <conditionalFormatting sqref="BT20:BV24 BU12:CB16">
    <cfRule type="containsBlanks" dxfId="20" priority="28" stopIfTrue="1">
      <formula>LEN(TRIM(BT12))=0</formula>
    </cfRule>
  </conditionalFormatting>
  <conditionalFormatting sqref="BM139 BO139 CB139">
    <cfRule type="cellIs" dxfId="19" priority="11" stopIfTrue="1" operator="equal">
      <formula>""</formula>
    </cfRule>
  </conditionalFormatting>
  <conditionalFormatting sqref="BM255 BO255">
    <cfRule type="cellIs" dxfId="18" priority="9" stopIfTrue="1" operator="equal">
      <formula>""</formula>
    </cfRule>
  </conditionalFormatting>
  <conditionalFormatting sqref="BP28:CA28">
    <cfRule type="cellIs" dxfId="17" priority="4" stopIfTrue="1" operator="equal">
      <formula>""</formula>
    </cfRule>
  </conditionalFormatting>
  <conditionalFormatting sqref="BP139:CA139">
    <cfRule type="cellIs" dxfId="16" priority="3" stopIfTrue="1" operator="equal">
      <formula>""</formula>
    </cfRule>
  </conditionalFormatting>
  <conditionalFormatting sqref="BP255:CA255">
    <cfRule type="cellIs" dxfId="15" priority="2" stopIfTrue="1" operator="equal">
      <formula>""</formula>
    </cfRule>
  </conditionalFormatting>
  <conditionalFormatting sqref="CB255">
    <cfRule type="cellIs" dxfId="14" priority="1" stopIfTrue="1" operator="equal">
      <formula>""</formula>
    </cfRule>
  </conditionalFormatting>
  <dataValidations disablePrompts="1" count="2">
    <dataValidation type="list" allowBlank="1" showInputMessage="1" showErrorMessage="1" sqref="H233:J234 H117:J118 Q233:R234 Q117:R118 M233:N234 M117:N118">
      <formula1>#REF!</formula1>
    </dataValidation>
    <dataValidation type="list" allowBlank="1" showInputMessage="1" showErrorMessage="1" sqref="CB28:CH28">
      <formula1>$CJ$28</formula1>
    </dataValidation>
  </dataValidations>
  <pageMargins left="0.55118110236220474" right="0" top="0.51181102362204722" bottom="0" header="0.51181102362204722" footer="0"/>
  <pageSetup paperSize="9" scale="94" orientation="landscape" horizontalDpi="300" verticalDpi="300" r:id="rId1"/>
  <headerFooter alignWithMargins="0"/>
  <rowBreaks count="2" manualBreakCount="2">
    <brk id="111" max="99" man="1"/>
    <brk id="227" max="99" man="1"/>
  </rowBreaks>
  <ignoredErrors>
    <ignoredError sqref="BR139 BO140:BO143 BO139 BS139 BO256:BO259 BO255 BP256:BP259 BP255 BP140:BP143 BP139 BQ256:BQ259 BQ255 BQ140:BQ143 BQ139 BR256:BR259 BR255 BR140:BR143 BS256:BS259 BS255 BS140:BS143 BT139 BT256:BT259 BT255 BT140:BT143 BU139 BU256:BU259 BU255 BU140:BU143 BV139 BV256:BV259 BV255 BV140:BV143 BW139 BW256:BW259 BW255 BW140:BW143 BX139 BX256:BX259 BX255 BX140:BX143 BY139 BY256:BY259 BY255 BY140:BY143 BZ139 BZ256:BZ259 BZ255 BZ140:BZ143 CA139 CA256:CA259 CA255 CA140:CA14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777"/>
  <sheetViews>
    <sheetView showGridLines="0" showZeros="0" zoomScaleNormal="100" zoomScaleSheetLayoutView="100" workbookViewId="0">
      <selection activeCell="CO39" sqref="CO39"/>
    </sheetView>
  </sheetViews>
  <sheetFormatPr defaultColWidth="1.625" defaultRowHeight="13.5"/>
  <cols>
    <col min="1" max="1" width="1.75" style="1" customWidth="1"/>
    <col min="2" max="7" width="1.625" style="1" customWidth="1"/>
    <col min="8" max="8" width="2.875" style="1" customWidth="1"/>
    <col min="9" max="9" width="2" style="1" customWidth="1"/>
    <col min="10" max="10" width="1.625" style="1" customWidth="1"/>
    <col min="11" max="11" width="0.25" style="1" customWidth="1"/>
    <col min="12" max="12" width="1.5" style="1" customWidth="1"/>
    <col min="13" max="31" width="1.625" style="1" customWidth="1"/>
    <col min="32" max="32" width="2" style="1" customWidth="1"/>
    <col min="33" max="48" width="1.625" style="1" customWidth="1"/>
    <col min="49" max="49" width="2.125" style="1" customWidth="1"/>
    <col min="50" max="64" width="1.625" style="1" customWidth="1"/>
    <col min="65" max="65" width="1.25" style="1" customWidth="1"/>
    <col min="66" max="66" width="1.125" style="1" customWidth="1"/>
    <col min="67" max="79" width="2.125" style="1" customWidth="1"/>
    <col min="80" max="86" width="1.125" style="1" customWidth="1"/>
    <col min="87" max="87" width="1.625" style="15" customWidth="1"/>
    <col min="88" max="96" width="5.125" style="26" customWidth="1"/>
    <col min="97" max="16384" width="1.625" style="26"/>
  </cols>
  <sheetData>
    <row r="1" spans="1:87">
      <c r="A1" s="2"/>
      <c r="B1" s="218" t="s">
        <v>25</v>
      </c>
      <c r="C1" s="218"/>
      <c r="D1" s="218"/>
      <c r="E1" s="218"/>
      <c r="F1" s="218"/>
      <c r="G1" s="218"/>
      <c r="H1" s="218"/>
      <c r="I1" s="218"/>
      <c r="J1" s="218"/>
      <c r="K1" s="218"/>
      <c r="L1" s="218"/>
      <c r="M1" s="218"/>
      <c r="N1" s="218"/>
      <c r="O1" s="218"/>
      <c r="P1" s="218"/>
      <c r="Q1" s="218"/>
      <c r="R1" s="218"/>
      <c r="S1" s="218"/>
      <c r="T1" s="218"/>
      <c r="U1" s="218"/>
      <c r="V1" s="218"/>
      <c r="W1" s="2"/>
      <c r="X1" s="2"/>
      <c r="Y1" s="2"/>
      <c r="Z1" s="2"/>
      <c r="AA1" s="2"/>
      <c r="AB1" s="2"/>
      <c r="AC1" s="2"/>
      <c r="AD1" s="2"/>
      <c r="AE1" s="2"/>
      <c r="AF1" s="219" t="s">
        <v>28</v>
      </c>
      <c r="AG1" s="219"/>
      <c r="AH1" s="219"/>
      <c r="AI1" s="219"/>
      <c r="AJ1" s="219"/>
      <c r="AK1" s="219"/>
      <c r="AL1" s="219"/>
      <c r="AM1" s="219"/>
      <c r="AN1" s="219"/>
      <c r="AO1" s="219"/>
      <c r="AP1" s="219"/>
      <c r="AQ1" s="219"/>
      <c r="AR1" s="219"/>
      <c r="AS1" s="219"/>
      <c r="AT1" s="219"/>
      <c r="AU1" s="219"/>
      <c r="AV1" s="219"/>
      <c r="AW1" s="219"/>
      <c r="AX1" s="219"/>
      <c r="AY1" s="219"/>
      <c r="AZ1" s="219"/>
      <c r="BA1" s="219"/>
      <c r="BB1" s="219"/>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3"/>
    </row>
    <row r="2" spans="1:87" ht="14.25" thickBot="1">
      <c r="A2" s="2"/>
      <c r="B2" s="218"/>
      <c r="C2" s="218"/>
      <c r="D2" s="218"/>
      <c r="E2" s="218"/>
      <c r="F2" s="218"/>
      <c r="G2" s="218"/>
      <c r="H2" s="218"/>
      <c r="I2" s="218"/>
      <c r="J2" s="218"/>
      <c r="K2" s="218"/>
      <c r="L2" s="218"/>
      <c r="M2" s="218"/>
      <c r="N2" s="218"/>
      <c r="O2" s="218"/>
      <c r="P2" s="218"/>
      <c r="Q2" s="218"/>
      <c r="R2" s="218"/>
      <c r="S2" s="218"/>
      <c r="T2" s="218"/>
      <c r="U2" s="218"/>
      <c r="V2" s="218"/>
      <c r="W2" s="2"/>
      <c r="X2" s="2"/>
      <c r="Y2" s="2"/>
      <c r="Z2" s="2"/>
      <c r="AA2" s="2"/>
      <c r="AB2" s="2"/>
      <c r="AC2" s="2"/>
      <c r="AD2" s="2"/>
      <c r="AE2" s="2"/>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1:87" ht="14.25" thickTop="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3"/>
    </row>
    <row r="4" spans="1:87" ht="15" thickBot="1">
      <c r="A4" s="2"/>
      <c r="B4" s="307" t="s">
        <v>47</v>
      </c>
      <c r="C4" s="307"/>
      <c r="D4" s="307"/>
      <c r="E4" s="307"/>
      <c r="F4" s="307"/>
      <c r="G4" s="307"/>
      <c r="H4" s="307"/>
      <c r="I4" s="307"/>
      <c r="J4" s="307"/>
      <c r="K4" s="307"/>
      <c r="L4" s="307"/>
      <c r="M4" s="307"/>
      <c r="N4" s="307"/>
      <c r="O4" s="307"/>
      <c r="P4" s="307"/>
      <c r="Q4" s="307"/>
      <c r="R4" s="307"/>
      <c r="S4" s="307"/>
      <c r="T4" s="307"/>
      <c r="U4" s="307"/>
      <c r="V4" s="307"/>
      <c r="W4" s="222" t="s">
        <v>35</v>
      </c>
      <c r="X4" s="222"/>
      <c r="Y4" s="222"/>
      <c r="Z4" s="222"/>
      <c r="AA4" s="222"/>
      <c r="AB4" s="222"/>
      <c r="AC4" s="222"/>
      <c r="AD4" s="222"/>
      <c r="AE4" s="2"/>
      <c r="AF4" s="2"/>
      <c r="AG4" s="2"/>
      <c r="AH4" s="2"/>
      <c r="AI4" s="2"/>
      <c r="AJ4" s="2"/>
      <c r="AK4" s="2"/>
      <c r="AL4" s="2"/>
      <c r="AM4" s="2"/>
      <c r="AN4" s="2"/>
      <c r="AO4" s="2"/>
      <c r="AP4" s="396" t="s">
        <v>26</v>
      </c>
      <c r="AQ4" s="397"/>
      <c r="AR4" s="397"/>
      <c r="AS4" s="397"/>
      <c r="AT4" s="397"/>
      <c r="AU4" s="397"/>
      <c r="AV4" s="397"/>
      <c r="AW4" s="397"/>
      <c r="AX4" s="397"/>
      <c r="AY4" s="397"/>
      <c r="AZ4" s="397"/>
      <c r="BA4" s="397"/>
      <c r="BB4" s="397"/>
      <c r="BC4" s="397"/>
      <c r="BD4" s="397"/>
      <c r="BE4" s="397"/>
      <c r="BF4" s="397"/>
      <c r="BG4" s="397"/>
      <c r="BH4" s="397"/>
      <c r="BI4" s="397"/>
      <c r="BJ4" s="397"/>
      <c r="BK4" s="397"/>
      <c r="BL4" s="396" t="s">
        <v>27</v>
      </c>
      <c r="BM4" s="397"/>
      <c r="BN4" s="397"/>
      <c r="BO4" s="397"/>
      <c r="BP4" s="397"/>
      <c r="BQ4" s="397"/>
      <c r="BR4" s="397"/>
      <c r="BS4" s="397"/>
      <c r="BT4" s="397"/>
      <c r="BU4" s="397"/>
      <c r="BV4" s="397"/>
      <c r="BW4" s="397"/>
      <c r="BX4" s="397"/>
      <c r="BY4" s="397"/>
      <c r="BZ4" s="397"/>
      <c r="CA4" s="397"/>
      <c r="CB4" s="397"/>
      <c r="CC4" s="397"/>
      <c r="CD4" s="397"/>
      <c r="CE4" s="397"/>
      <c r="CF4" s="397"/>
      <c r="CG4" s="397"/>
      <c r="CH4" s="398"/>
      <c r="CI4" s="3"/>
    </row>
    <row r="5" spans="1:87" ht="9"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67"/>
      <c r="AQ5" s="247"/>
      <c r="AR5" s="247"/>
      <c r="AS5" s="247"/>
      <c r="AT5" s="247"/>
      <c r="AU5" s="247"/>
      <c r="AV5" s="247"/>
      <c r="AW5" s="247"/>
      <c r="AX5" s="247"/>
      <c r="AY5" s="247"/>
      <c r="AZ5" s="247"/>
      <c r="BA5" s="247"/>
      <c r="BB5" s="247"/>
      <c r="BC5" s="247"/>
      <c r="BD5" s="247"/>
      <c r="BE5" s="247"/>
      <c r="BF5" s="247"/>
      <c r="BG5" s="247"/>
      <c r="BH5" s="247"/>
      <c r="BI5" s="247"/>
      <c r="BJ5" s="247"/>
      <c r="BK5" s="247"/>
      <c r="BL5" s="267"/>
      <c r="BM5" s="247"/>
      <c r="BN5" s="247"/>
      <c r="BO5" s="247"/>
      <c r="BP5" s="247"/>
      <c r="BQ5" s="247"/>
      <c r="BR5" s="247"/>
      <c r="BS5" s="247"/>
      <c r="BT5" s="247"/>
      <c r="BU5" s="247"/>
      <c r="BV5" s="247"/>
      <c r="BW5" s="247"/>
      <c r="BX5" s="247"/>
      <c r="BY5" s="247"/>
      <c r="BZ5" s="247"/>
      <c r="CA5" s="247"/>
      <c r="CB5" s="247"/>
      <c r="CC5" s="247"/>
      <c r="CD5" s="247"/>
      <c r="CE5" s="247"/>
      <c r="CF5" s="247"/>
      <c r="CG5" s="247"/>
      <c r="CH5" s="271"/>
      <c r="CI5" s="3"/>
    </row>
    <row r="6" spans="1:87">
      <c r="A6" s="2"/>
      <c r="B6" s="132" t="s">
        <v>20</v>
      </c>
      <c r="C6" s="133"/>
      <c r="D6" s="133"/>
      <c r="E6" s="133"/>
      <c r="F6" s="133"/>
      <c r="G6" s="223"/>
      <c r="H6" s="308">
        <v>2022</v>
      </c>
      <c r="I6" s="309"/>
      <c r="J6" s="309"/>
      <c r="K6" s="225" t="s">
        <v>21</v>
      </c>
      <c r="L6" s="225"/>
      <c r="M6" s="309">
        <v>10</v>
      </c>
      <c r="N6" s="309"/>
      <c r="O6" s="225" t="s">
        <v>22</v>
      </c>
      <c r="P6" s="225"/>
      <c r="Q6" s="309">
        <v>31</v>
      </c>
      <c r="R6" s="309"/>
      <c r="S6" s="225" t="s">
        <v>23</v>
      </c>
      <c r="T6" s="226"/>
      <c r="U6" s="2"/>
      <c r="V6" s="2"/>
      <c r="W6" s="2"/>
      <c r="X6" s="2"/>
      <c r="Y6" s="2"/>
      <c r="Z6" s="2"/>
      <c r="AA6" s="2"/>
      <c r="AB6" s="2"/>
      <c r="AC6" s="2"/>
      <c r="AD6" s="2"/>
      <c r="AE6" s="2"/>
      <c r="AF6" s="2"/>
      <c r="AG6" s="2"/>
      <c r="AH6" s="2"/>
      <c r="AI6" s="2"/>
      <c r="AJ6" s="2"/>
      <c r="AK6" s="2"/>
      <c r="AL6" s="2"/>
      <c r="AM6" s="2"/>
      <c r="AN6" s="2"/>
      <c r="AO6" s="2"/>
      <c r="AP6" s="268"/>
      <c r="AQ6" s="166"/>
      <c r="AR6" s="166"/>
      <c r="AS6" s="166"/>
      <c r="AT6" s="166"/>
      <c r="AU6" s="166"/>
      <c r="AV6" s="166"/>
      <c r="AW6" s="166"/>
      <c r="AX6" s="166"/>
      <c r="AY6" s="166"/>
      <c r="AZ6" s="166"/>
      <c r="BA6" s="166"/>
      <c r="BB6" s="166"/>
      <c r="BC6" s="166"/>
      <c r="BD6" s="166"/>
      <c r="BE6" s="166"/>
      <c r="BF6" s="166"/>
      <c r="BG6" s="166"/>
      <c r="BH6" s="166"/>
      <c r="BI6" s="166"/>
      <c r="BJ6" s="166"/>
      <c r="BK6" s="166"/>
      <c r="BL6" s="268"/>
      <c r="BM6" s="166"/>
      <c r="BN6" s="166"/>
      <c r="BO6" s="166"/>
      <c r="BP6" s="166"/>
      <c r="BQ6" s="166"/>
      <c r="BR6" s="166"/>
      <c r="BS6" s="166"/>
      <c r="BT6" s="166"/>
      <c r="BU6" s="166"/>
      <c r="BV6" s="166"/>
      <c r="BW6" s="166"/>
      <c r="BX6" s="166"/>
      <c r="BY6" s="166"/>
      <c r="BZ6" s="166"/>
      <c r="CA6" s="166"/>
      <c r="CB6" s="166"/>
      <c r="CC6" s="166"/>
      <c r="CD6" s="166"/>
      <c r="CE6" s="166"/>
      <c r="CF6" s="166"/>
      <c r="CG6" s="166"/>
      <c r="CH6" s="272"/>
      <c r="CI6" s="3"/>
    </row>
    <row r="7" spans="1:87" ht="14.25" thickBot="1">
      <c r="A7" s="2"/>
      <c r="B7" s="136"/>
      <c r="C7" s="137"/>
      <c r="D7" s="137"/>
      <c r="E7" s="137"/>
      <c r="F7" s="137"/>
      <c r="G7" s="224"/>
      <c r="H7" s="310"/>
      <c r="I7" s="311"/>
      <c r="J7" s="311"/>
      <c r="K7" s="227"/>
      <c r="L7" s="227"/>
      <c r="M7" s="311"/>
      <c r="N7" s="311"/>
      <c r="O7" s="227"/>
      <c r="P7" s="227"/>
      <c r="Q7" s="311"/>
      <c r="R7" s="311"/>
      <c r="S7" s="227"/>
      <c r="T7" s="228"/>
      <c r="U7" s="2"/>
      <c r="V7" s="2"/>
      <c r="W7" s="5" t="s">
        <v>24</v>
      </c>
      <c r="X7" s="5"/>
      <c r="Y7" s="5"/>
      <c r="Z7" s="5"/>
      <c r="AA7" s="5"/>
      <c r="AB7" s="5"/>
      <c r="AC7" s="5"/>
      <c r="AD7" s="5"/>
      <c r="AE7" s="5"/>
      <c r="AF7" s="5"/>
      <c r="AG7" s="5"/>
      <c r="AH7" s="5"/>
      <c r="AI7" s="5"/>
      <c r="AJ7" s="5"/>
      <c r="AK7" s="5"/>
      <c r="AL7" s="5"/>
      <c r="AM7" s="5"/>
      <c r="AN7" s="2"/>
      <c r="AO7" s="2"/>
      <c r="AP7" s="268"/>
      <c r="AQ7" s="166"/>
      <c r="AR7" s="166"/>
      <c r="AS7" s="166"/>
      <c r="AT7" s="166"/>
      <c r="AU7" s="166"/>
      <c r="AV7" s="166"/>
      <c r="AW7" s="166"/>
      <c r="AX7" s="166"/>
      <c r="AY7" s="166"/>
      <c r="AZ7" s="166"/>
      <c r="BA7" s="166"/>
      <c r="BB7" s="166"/>
      <c r="BC7" s="166"/>
      <c r="BD7" s="166"/>
      <c r="BE7" s="166"/>
      <c r="BF7" s="166"/>
      <c r="BG7" s="166"/>
      <c r="BH7" s="166"/>
      <c r="BI7" s="166"/>
      <c r="BJ7" s="166"/>
      <c r="BK7" s="166"/>
      <c r="BL7" s="268"/>
      <c r="BM7" s="166"/>
      <c r="BN7" s="166"/>
      <c r="BO7" s="166"/>
      <c r="BP7" s="166"/>
      <c r="BQ7" s="166"/>
      <c r="BR7" s="166"/>
      <c r="BS7" s="166"/>
      <c r="BT7" s="166"/>
      <c r="BU7" s="166"/>
      <c r="BV7" s="166"/>
      <c r="BW7" s="166"/>
      <c r="BX7" s="166"/>
      <c r="BY7" s="166"/>
      <c r="BZ7" s="166"/>
      <c r="CA7" s="166"/>
      <c r="CB7" s="166"/>
      <c r="CC7" s="166"/>
      <c r="CD7" s="166"/>
      <c r="CE7" s="166"/>
      <c r="CF7" s="166"/>
      <c r="CG7" s="166"/>
      <c r="CH7" s="272"/>
      <c r="CI7" s="3"/>
    </row>
    <row r="8" spans="1:87" ht="8.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69"/>
      <c r="AQ8" s="270"/>
      <c r="AR8" s="270"/>
      <c r="AS8" s="270"/>
      <c r="AT8" s="270"/>
      <c r="AU8" s="270"/>
      <c r="AV8" s="270"/>
      <c r="AW8" s="270"/>
      <c r="AX8" s="270"/>
      <c r="AY8" s="270"/>
      <c r="AZ8" s="270"/>
      <c r="BA8" s="270"/>
      <c r="BB8" s="270"/>
      <c r="BC8" s="270"/>
      <c r="BD8" s="270"/>
      <c r="BE8" s="270"/>
      <c r="BF8" s="270"/>
      <c r="BG8" s="270"/>
      <c r="BH8" s="270"/>
      <c r="BI8" s="270"/>
      <c r="BJ8" s="270"/>
      <c r="BK8" s="270"/>
      <c r="BL8" s="269"/>
      <c r="BM8" s="270"/>
      <c r="BN8" s="270"/>
      <c r="BO8" s="270"/>
      <c r="BP8" s="270"/>
      <c r="BQ8" s="270"/>
      <c r="BR8" s="270"/>
      <c r="BS8" s="270"/>
      <c r="BT8" s="270"/>
      <c r="BU8" s="270"/>
      <c r="BV8" s="270"/>
      <c r="BW8" s="270"/>
      <c r="BX8" s="270"/>
      <c r="BY8" s="270"/>
      <c r="BZ8" s="270"/>
      <c r="CA8" s="270"/>
      <c r="CB8" s="270"/>
      <c r="CC8" s="270"/>
      <c r="CD8" s="270"/>
      <c r="CE8" s="270"/>
      <c r="CF8" s="270"/>
      <c r="CG8" s="270"/>
      <c r="CH8" s="273"/>
      <c r="CI8" s="3"/>
    </row>
    <row r="9" spans="1:87" ht="6.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3"/>
    </row>
    <row r="10" spans="1:87" ht="5.0999999999999996" customHeight="1" thickTop="1">
      <c r="A10" s="241" t="s">
        <v>31</v>
      </c>
      <c r="B10" s="242"/>
      <c r="C10" s="242"/>
      <c r="D10" s="242"/>
      <c r="E10" s="112" t="s">
        <v>0</v>
      </c>
      <c r="F10" s="112"/>
      <c r="G10" s="112"/>
      <c r="H10" s="112"/>
      <c r="I10" s="112"/>
      <c r="J10" s="112"/>
      <c r="K10" s="112"/>
      <c r="L10" s="112"/>
      <c r="M10" s="112"/>
      <c r="N10" s="112"/>
      <c r="O10" s="112"/>
      <c r="P10" s="112"/>
      <c r="Q10" s="112"/>
      <c r="R10" s="112"/>
      <c r="S10" s="112"/>
      <c r="T10" s="112"/>
      <c r="U10" s="112"/>
      <c r="V10" s="112"/>
      <c r="W10" s="112"/>
      <c r="X10" s="112" t="s">
        <v>4</v>
      </c>
      <c r="Y10" s="112"/>
      <c r="Z10" s="112"/>
      <c r="AA10" s="112"/>
      <c r="AB10" s="112"/>
      <c r="AC10" s="112"/>
      <c r="AD10" s="112" t="s">
        <v>1</v>
      </c>
      <c r="AE10" s="112"/>
      <c r="AF10" s="112" t="s">
        <v>5</v>
      </c>
      <c r="AG10" s="112"/>
      <c r="AH10" s="112"/>
      <c r="AI10" s="112"/>
      <c r="AJ10" s="112"/>
      <c r="AK10" s="112"/>
      <c r="AL10" s="112"/>
      <c r="AM10" s="112" t="s">
        <v>2</v>
      </c>
      <c r="AN10" s="112"/>
      <c r="AO10" s="112"/>
      <c r="AP10" s="112"/>
      <c r="AQ10" s="112"/>
      <c r="AR10" s="112"/>
      <c r="AS10" s="112"/>
      <c r="AT10" s="112"/>
      <c r="AU10" s="112"/>
      <c r="AV10" s="112"/>
      <c r="AW10" s="112"/>
      <c r="AX10" s="112"/>
      <c r="AY10" s="112"/>
      <c r="AZ10" s="112"/>
      <c r="BA10" s="112"/>
      <c r="BB10" s="312" t="s">
        <v>63</v>
      </c>
      <c r="BC10" s="312"/>
      <c r="BD10" s="312"/>
      <c r="BE10" s="312"/>
      <c r="BF10" s="312"/>
      <c r="BG10" s="312"/>
      <c r="BH10" s="312"/>
      <c r="BI10" s="312"/>
      <c r="BJ10" s="312"/>
      <c r="BK10" s="313"/>
      <c r="BL10" s="2"/>
      <c r="BM10" s="39" t="s">
        <v>46</v>
      </c>
      <c r="BN10" s="69"/>
      <c r="BO10" s="69"/>
      <c r="BP10" s="69"/>
      <c r="BQ10" s="69"/>
      <c r="BR10" s="69"/>
      <c r="BS10" s="69"/>
      <c r="BT10" s="69"/>
      <c r="BU10" s="72" t="s">
        <v>19</v>
      </c>
      <c r="BV10" s="69"/>
      <c r="BW10" s="69"/>
      <c r="BX10" s="69"/>
      <c r="BY10" s="69"/>
      <c r="BZ10" s="69"/>
      <c r="CA10" s="69"/>
      <c r="CB10" s="73"/>
      <c r="CC10" s="123" t="s">
        <v>29</v>
      </c>
      <c r="CD10" s="124"/>
      <c r="CE10" s="124"/>
      <c r="CF10" s="124"/>
      <c r="CG10" s="124"/>
      <c r="CH10" s="124"/>
      <c r="CI10" s="3"/>
    </row>
    <row r="11" spans="1:87" ht="5.0999999999999996" customHeight="1">
      <c r="A11" s="243"/>
      <c r="B11" s="244"/>
      <c r="C11" s="244"/>
      <c r="D11" s="244"/>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314"/>
      <c r="BC11" s="314"/>
      <c r="BD11" s="314"/>
      <c r="BE11" s="314"/>
      <c r="BF11" s="314"/>
      <c r="BG11" s="314"/>
      <c r="BH11" s="314"/>
      <c r="BI11" s="314"/>
      <c r="BJ11" s="314"/>
      <c r="BK11" s="315"/>
      <c r="BL11" s="2"/>
      <c r="BM11" s="70"/>
      <c r="BN11" s="71"/>
      <c r="BO11" s="71"/>
      <c r="BP11" s="71"/>
      <c r="BQ11" s="71"/>
      <c r="BR11" s="71"/>
      <c r="BS11" s="71"/>
      <c r="BT11" s="71"/>
      <c r="BU11" s="74"/>
      <c r="BV11" s="71"/>
      <c r="BW11" s="71"/>
      <c r="BX11" s="71"/>
      <c r="BY11" s="71"/>
      <c r="BZ11" s="71"/>
      <c r="CA11" s="71"/>
      <c r="CB11" s="75"/>
      <c r="CC11" s="123"/>
      <c r="CD11" s="124"/>
      <c r="CE11" s="124"/>
      <c r="CF11" s="124"/>
      <c r="CG11" s="124"/>
      <c r="CH11" s="124"/>
      <c r="CI11" s="3"/>
    </row>
    <row r="12" spans="1:87" ht="3.75" customHeight="1">
      <c r="A12" s="243"/>
      <c r="B12" s="244"/>
      <c r="C12" s="244"/>
      <c r="D12" s="244"/>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4"/>
      <c r="AN12" s="114"/>
      <c r="AO12" s="114"/>
      <c r="AP12" s="114"/>
      <c r="AQ12" s="114"/>
      <c r="AR12" s="114"/>
      <c r="AS12" s="114"/>
      <c r="AT12" s="114"/>
      <c r="AU12" s="114"/>
      <c r="AV12" s="114"/>
      <c r="AW12" s="114"/>
      <c r="AX12" s="114"/>
      <c r="AY12" s="114"/>
      <c r="AZ12" s="114"/>
      <c r="BA12" s="114"/>
      <c r="BB12" s="316"/>
      <c r="BC12" s="316"/>
      <c r="BD12" s="316"/>
      <c r="BE12" s="316"/>
      <c r="BF12" s="316"/>
      <c r="BG12" s="316"/>
      <c r="BH12" s="316"/>
      <c r="BI12" s="316"/>
      <c r="BJ12" s="316"/>
      <c r="BK12" s="317"/>
      <c r="BL12" s="6"/>
      <c r="BM12" s="108">
        <v>556688</v>
      </c>
      <c r="BN12" s="49"/>
      <c r="BO12" s="49"/>
      <c r="BP12" s="49"/>
      <c r="BQ12" s="49"/>
      <c r="BR12" s="49"/>
      <c r="BS12" s="49"/>
      <c r="BT12" s="49"/>
      <c r="BU12" s="48">
        <v>668789</v>
      </c>
      <c r="BV12" s="49"/>
      <c r="BW12" s="49"/>
      <c r="BX12" s="49"/>
      <c r="BY12" s="49"/>
      <c r="BZ12" s="49"/>
      <c r="CA12" s="49"/>
      <c r="CB12" s="50"/>
      <c r="CC12" s="173"/>
      <c r="CD12" s="98"/>
      <c r="CE12" s="98"/>
      <c r="CF12" s="98"/>
      <c r="CG12" s="98"/>
      <c r="CH12" s="101"/>
      <c r="CI12" s="3"/>
    </row>
    <row r="13" spans="1:87" ht="5.0999999999999996" customHeight="1">
      <c r="A13" s="243"/>
      <c r="B13" s="244"/>
      <c r="C13" s="244"/>
      <c r="D13" s="244"/>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5" t="s">
        <v>6</v>
      </c>
      <c r="AN13" s="115"/>
      <c r="AO13" s="115"/>
      <c r="AP13" s="115"/>
      <c r="AQ13" s="115"/>
      <c r="AR13" s="115"/>
      <c r="AS13" s="115"/>
      <c r="AT13" s="115"/>
      <c r="AU13" s="115"/>
      <c r="AV13" s="115"/>
      <c r="AW13" s="115" t="s">
        <v>44</v>
      </c>
      <c r="AX13" s="115"/>
      <c r="AY13" s="115"/>
      <c r="AZ13" s="115"/>
      <c r="BA13" s="115"/>
      <c r="BB13" s="115" t="s">
        <v>7</v>
      </c>
      <c r="BC13" s="115"/>
      <c r="BD13" s="115"/>
      <c r="BE13" s="115"/>
      <c r="BF13" s="115"/>
      <c r="BG13" s="115"/>
      <c r="BH13" s="115"/>
      <c r="BI13" s="115"/>
      <c r="BJ13" s="115"/>
      <c r="BK13" s="116"/>
      <c r="BL13" s="6"/>
      <c r="BM13" s="109"/>
      <c r="BN13" s="52"/>
      <c r="BO13" s="52"/>
      <c r="BP13" s="52"/>
      <c r="BQ13" s="52"/>
      <c r="BR13" s="52"/>
      <c r="BS13" s="52"/>
      <c r="BT13" s="52"/>
      <c r="BU13" s="51"/>
      <c r="BV13" s="52"/>
      <c r="BW13" s="52"/>
      <c r="BX13" s="52"/>
      <c r="BY13" s="52"/>
      <c r="BZ13" s="52"/>
      <c r="CA13" s="52"/>
      <c r="CB13" s="53"/>
      <c r="CC13" s="174"/>
      <c r="CD13" s="99"/>
      <c r="CE13" s="99"/>
      <c r="CF13" s="99"/>
      <c r="CG13" s="99"/>
      <c r="CH13" s="102"/>
      <c r="CI13" s="3"/>
    </row>
    <row r="14" spans="1:87" ht="5.0999999999999996" customHeight="1">
      <c r="A14" s="243"/>
      <c r="B14" s="244"/>
      <c r="C14" s="244"/>
      <c r="D14" s="244"/>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6"/>
      <c r="BL14" s="6"/>
      <c r="BM14" s="109"/>
      <c r="BN14" s="52"/>
      <c r="BO14" s="52"/>
      <c r="BP14" s="52"/>
      <c r="BQ14" s="52"/>
      <c r="BR14" s="52"/>
      <c r="BS14" s="52"/>
      <c r="BT14" s="52"/>
      <c r="BU14" s="51"/>
      <c r="BV14" s="52"/>
      <c r="BW14" s="52"/>
      <c r="BX14" s="52"/>
      <c r="BY14" s="52"/>
      <c r="BZ14" s="52"/>
      <c r="CA14" s="52"/>
      <c r="CB14" s="53"/>
      <c r="CC14" s="174"/>
      <c r="CD14" s="99"/>
      <c r="CE14" s="99"/>
      <c r="CF14" s="99"/>
      <c r="CG14" s="99"/>
      <c r="CH14" s="102"/>
      <c r="CI14" s="3"/>
    </row>
    <row r="15" spans="1:87" ht="3.75" customHeight="1">
      <c r="A15" s="243"/>
      <c r="B15" s="244"/>
      <c r="C15" s="244"/>
      <c r="D15" s="24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6"/>
      <c r="BL15" s="6"/>
      <c r="BM15" s="109"/>
      <c r="BN15" s="52"/>
      <c r="BO15" s="52"/>
      <c r="BP15" s="52"/>
      <c r="BQ15" s="52"/>
      <c r="BR15" s="52"/>
      <c r="BS15" s="52"/>
      <c r="BT15" s="52"/>
      <c r="BU15" s="51"/>
      <c r="BV15" s="52"/>
      <c r="BW15" s="52"/>
      <c r="BX15" s="52"/>
      <c r="BY15" s="52"/>
      <c r="BZ15" s="52"/>
      <c r="CA15" s="52"/>
      <c r="CB15" s="53"/>
      <c r="CC15" s="174"/>
      <c r="CD15" s="99"/>
      <c r="CE15" s="99"/>
      <c r="CF15" s="99"/>
      <c r="CG15" s="99"/>
      <c r="CH15" s="102"/>
      <c r="CI15" s="3"/>
    </row>
    <row r="16" spans="1:87" ht="3" customHeight="1" thickBot="1">
      <c r="A16" s="423">
        <v>43374</v>
      </c>
      <c r="B16" s="424"/>
      <c r="C16" s="424"/>
      <c r="D16" s="424"/>
      <c r="E16" s="425" t="s">
        <v>38</v>
      </c>
      <c r="F16" s="425"/>
      <c r="G16" s="425"/>
      <c r="H16" s="425"/>
      <c r="I16" s="425"/>
      <c r="J16" s="425"/>
      <c r="K16" s="425"/>
      <c r="L16" s="425"/>
      <c r="M16" s="425"/>
      <c r="N16" s="425"/>
      <c r="O16" s="425"/>
      <c r="P16" s="425"/>
      <c r="Q16" s="425"/>
      <c r="R16" s="425"/>
      <c r="S16" s="425"/>
      <c r="T16" s="425"/>
      <c r="U16" s="425"/>
      <c r="V16" s="425"/>
      <c r="W16" s="425"/>
      <c r="X16" s="428">
        <v>1000</v>
      </c>
      <c r="Y16" s="429"/>
      <c r="Z16" s="429"/>
      <c r="AA16" s="429"/>
      <c r="AB16" s="429"/>
      <c r="AC16" s="430"/>
      <c r="AD16" s="437" t="s">
        <v>39</v>
      </c>
      <c r="AE16" s="437"/>
      <c r="AF16" s="438">
        <v>1000</v>
      </c>
      <c r="AG16" s="439"/>
      <c r="AH16" s="439"/>
      <c r="AI16" s="439"/>
      <c r="AJ16" s="439"/>
      <c r="AK16" s="439"/>
      <c r="AL16" s="440"/>
      <c r="AM16" s="447"/>
      <c r="AN16" s="447"/>
      <c r="AO16" s="447"/>
      <c r="AP16" s="447"/>
      <c r="AQ16" s="447"/>
      <c r="AR16" s="447"/>
      <c r="AS16" s="447"/>
      <c r="AT16" s="447"/>
      <c r="AU16" s="447"/>
      <c r="AV16" s="447"/>
      <c r="AW16" s="448"/>
      <c r="AX16" s="448"/>
      <c r="AY16" s="448"/>
      <c r="AZ16" s="448"/>
      <c r="BA16" s="448"/>
      <c r="BB16" s="447">
        <v>1000000</v>
      </c>
      <c r="BC16" s="447"/>
      <c r="BD16" s="447"/>
      <c r="BE16" s="447"/>
      <c r="BF16" s="447"/>
      <c r="BG16" s="447"/>
      <c r="BH16" s="447"/>
      <c r="BI16" s="447"/>
      <c r="BJ16" s="447"/>
      <c r="BK16" s="449"/>
      <c r="BL16" s="6"/>
      <c r="BM16" s="31"/>
      <c r="BN16" s="32"/>
      <c r="BO16" s="32"/>
      <c r="BP16" s="32"/>
      <c r="BQ16" s="32"/>
      <c r="BR16" s="32"/>
      <c r="BS16" s="32"/>
      <c r="BT16" s="32"/>
      <c r="BU16" s="54"/>
      <c r="BV16" s="55"/>
      <c r="BW16" s="55"/>
      <c r="BX16" s="55"/>
      <c r="BY16" s="55"/>
      <c r="BZ16" s="55"/>
      <c r="CA16" s="55"/>
      <c r="CB16" s="56"/>
      <c r="CC16" s="175"/>
      <c r="CD16" s="100"/>
      <c r="CE16" s="100"/>
      <c r="CF16" s="100"/>
      <c r="CG16" s="100"/>
      <c r="CH16" s="103"/>
      <c r="CI16" s="3"/>
    </row>
    <row r="17" spans="1:94" ht="5.0999999999999996" customHeight="1" thickTop="1" thickBot="1">
      <c r="A17" s="423"/>
      <c r="B17" s="424"/>
      <c r="C17" s="424"/>
      <c r="D17" s="424"/>
      <c r="E17" s="426"/>
      <c r="F17" s="426"/>
      <c r="G17" s="426"/>
      <c r="H17" s="426"/>
      <c r="I17" s="426"/>
      <c r="J17" s="426"/>
      <c r="K17" s="426"/>
      <c r="L17" s="426"/>
      <c r="M17" s="426"/>
      <c r="N17" s="426"/>
      <c r="O17" s="426"/>
      <c r="P17" s="426"/>
      <c r="Q17" s="426"/>
      <c r="R17" s="426"/>
      <c r="S17" s="426"/>
      <c r="T17" s="426"/>
      <c r="U17" s="426"/>
      <c r="V17" s="426"/>
      <c r="W17" s="426"/>
      <c r="X17" s="431"/>
      <c r="Y17" s="432"/>
      <c r="Z17" s="432"/>
      <c r="AA17" s="432"/>
      <c r="AB17" s="432"/>
      <c r="AC17" s="433"/>
      <c r="AD17" s="437"/>
      <c r="AE17" s="437"/>
      <c r="AF17" s="441"/>
      <c r="AG17" s="442"/>
      <c r="AH17" s="442"/>
      <c r="AI17" s="442"/>
      <c r="AJ17" s="442"/>
      <c r="AK17" s="442"/>
      <c r="AL17" s="443"/>
      <c r="AM17" s="447"/>
      <c r="AN17" s="447"/>
      <c r="AO17" s="447"/>
      <c r="AP17" s="447"/>
      <c r="AQ17" s="447"/>
      <c r="AR17" s="447"/>
      <c r="AS17" s="447"/>
      <c r="AT17" s="447"/>
      <c r="AU17" s="447"/>
      <c r="AV17" s="447"/>
      <c r="AW17" s="448"/>
      <c r="AX17" s="448"/>
      <c r="AY17" s="448"/>
      <c r="AZ17" s="448"/>
      <c r="BA17" s="448"/>
      <c r="BB17" s="447"/>
      <c r="BC17" s="447"/>
      <c r="BD17" s="447"/>
      <c r="BE17" s="447"/>
      <c r="BF17" s="447"/>
      <c r="BG17" s="447"/>
      <c r="BH17" s="447"/>
      <c r="BI17" s="447"/>
      <c r="BJ17" s="447"/>
      <c r="BK17" s="449"/>
      <c r="BL17" s="6"/>
      <c r="BM17" s="2"/>
      <c r="BN17" s="2"/>
      <c r="BO17" s="2"/>
      <c r="BP17" s="2"/>
      <c r="BQ17" s="2"/>
      <c r="BR17" s="2"/>
      <c r="BS17" s="2"/>
      <c r="BT17" s="2"/>
      <c r="BU17" s="2"/>
      <c r="BV17" s="2"/>
      <c r="BW17" s="2"/>
      <c r="BX17" s="2"/>
      <c r="BY17" s="2"/>
      <c r="BZ17" s="2"/>
      <c r="CA17" s="2"/>
      <c r="CB17" s="2"/>
      <c r="CC17" s="2"/>
      <c r="CD17" s="2"/>
      <c r="CE17" s="2"/>
      <c r="CF17" s="2"/>
      <c r="CG17" s="2"/>
      <c r="CH17" s="2"/>
      <c r="CI17" s="3"/>
    </row>
    <row r="18" spans="1:94" ht="5.0999999999999996" customHeight="1" thickTop="1">
      <c r="A18" s="423"/>
      <c r="B18" s="424"/>
      <c r="C18" s="424"/>
      <c r="D18" s="424"/>
      <c r="E18" s="426"/>
      <c r="F18" s="426"/>
      <c r="G18" s="426"/>
      <c r="H18" s="426"/>
      <c r="I18" s="426"/>
      <c r="J18" s="426"/>
      <c r="K18" s="426"/>
      <c r="L18" s="426"/>
      <c r="M18" s="426"/>
      <c r="N18" s="426"/>
      <c r="O18" s="426"/>
      <c r="P18" s="426"/>
      <c r="Q18" s="426"/>
      <c r="R18" s="426"/>
      <c r="S18" s="426"/>
      <c r="T18" s="426"/>
      <c r="U18" s="426"/>
      <c r="V18" s="426"/>
      <c r="W18" s="426"/>
      <c r="X18" s="431"/>
      <c r="Y18" s="432"/>
      <c r="Z18" s="432"/>
      <c r="AA18" s="432"/>
      <c r="AB18" s="432"/>
      <c r="AC18" s="433"/>
      <c r="AD18" s="437"/>
      <c r="AE18" s="437"/>
      <c r="AF18" s="441"/>
      <c r="AG18" s="442"/>
      <c r="AH18" s="442"/>
      <c r="AI18" s="442"/>
      <c r="AJ18" s="442"/>
      <c r="AK18" s="442"/>
      <c r="AL18" s="443"/>
      <c r="AM18" s="447"/>
      <c r="AN18" s="447"/>
      <c r="AO18" s="447"/>
      <c r="AP18" s="447"/>
      <c r="AQ18" s="447"/>
      <c r="AR18" s="447"/>
      <c r="AS18" s="447"/>
      <c r="AT18" s="447"/>
      <c r="AU18" s="447"/>
      <c r="AV18" s="447"/>
      <c r="AW18" s="448"/>
      <c r="AX18" s="448"/>
      <c r="AY18" s="448"/>
      <c r="AZ18" s="448"/>
      <c r="BA18" s="448"/>
      <c r="BB18" s="447"/>
      <c r="BC18" s="447"/>
      <c r="BD18" s="447"/>
      <c r="BE18" s="447"/>
      <c r="BF18" s="447"/>
      <c r="BG18" s="447"/>
      <c r="BH18" s="447"/>
      <c r="BI18" s="447"/>
      <c r="BJ18" s="447"/>
      <c r="BK18" s="449"/>
      <c r="BL18" s="6"/>
      <c r="BM18" s="328" t="s">
        <v>36</v>
      </c>
      <c r="BN18" s="329"/>
      <c r="BO18" s="329"/>
      <c r="BP18" s="329"/>
      <c r="BQ18" s="329"/>
      <c r="BR18" s="329"/>
      <c r="BS18" s="329"/>
      <c r="BT18" s="229" t="s">
        <v>58</v>
      </c>
      <c r="BU18" s="229"/>
      <c r="BV18" s="230"/>
      <c r="BW18" s="117" t="s">
        <v>59</v>
      </c>
      <c r="BX18" s="117"/>
      <c r="BY18" s="117"/>
      <c r="BZ18" s="111" t="s">
        <v>60</v>
      </c>
      <c r="CA18" s="111"/>
      <c r="CB18" s="111"/>
      <c r="CC18" s="57" t="s">
        <v>57</v>
      </c>
      <c r="CD18" s="58"/>
      <c r="CE18" s="58"/>
      <c r="CF18" s="58"/>
      <c r="CG18" s="58"/>
      <c r="CH18" s="59"/>
      <c r="CI18" s="3"/>
    </row>
    <row r="19" spans="1:94" ht="5.0999999999999996" customHeight="1">
      <c r="A19" s="423"/>
      <c r="B19" s="424"/>
      <c r="C19" s="424"/>
      <c r="D19" s="424"/>
      <c r="E19" s="426"/>
      <c r="F19" s="426"/>
      <c r="G19" s="426"/>
      <c r="H19" s="426"/>
      <c r="I19" s="426"/>
      <c r="J19" s="426"/>
      <c r="K19" s="426"/>
      <c r="L19" s="426"/>
      <c r="M19" s="426"/>
      <c r="N19" s="426"/>
      <c r="O19" s="426"/>
      <c r="P19" s="426"/>
      <c r="Q19" s="426"/>
      <c r="R19" s="426"/>
      <c r="S19" s="426"/>
      <c r="T19" s="426"/>
      <c r="U19" s="426"/>
      <c r="V19" s="426"/>
      <c r="W19" s="426"/>
      <c r="X19" s="431"/>
      <c r="Y19" s="432"/>
      <c r="Z19" s="432"/>
      <c r="AA19" s="432"/>
      <c r="AB19" s="432"/>
      <c r="AC19" s="433"/>
      <c r="AD19" s="437"/>
      <c r="AE19" s="437"/>
      <c r="AF19" s="441"/>
      <c r="AG19" s="442"/>
      <c r="AH19" s="442"/>
      <c r="AI19" s="442"/>
      <c r="AJ19" s="442"/>
      <c r="AK19" s="442"/>
      <c r="AL19" s="443"/>
      <c r="AM19" s="447"/>
      <c r="AN19" s="447"/>
      <c r="AO19" s="447"/>
      <c r="AP19" s="447"/>
      <c r="AQ19" s="447"/>
      <c r="AR19" s="447"/>
      <c r="AS19" s="447"/>
      <c r="AT19" s="447"/>
      <c r="AU19" s="447"/>
      <c r="AV19" s="447"/>
      <c r="AW19" s="448"/>
      <c r="AX19" s="448"/>
      <c r="AY19" s="448"/>
      <c r="AZ19" s="448"/>
      <c r="BA19" s="448"/>
      <c r="BB19" s="447"/>
      <c r="BC19" s="447"/>
      <c r="BD19" s="447"/>
      <c r="BE19" s="447"/>
      <c r="BF19" s="447"/>
      <c r="BG19" s="447"/>
      <c r="BH19" s="447"/>
      <c r="BI19" s="447"/>
      <c r="BJ19" s="447"/>
      <c r="BK19" s="449"/>
      <c r="BL19" s="6"/>
      <c r="BM19" s="330"/>
      <c r="BN19" s="331"/>
      <c r="BO19" s="331"/>
      <c r="BP19" s="331"/>
      <c r="BQ19" s="331"/>
      <c r="BR19" s="331"/>
      <c r="BS19" s="331"/>
      <c r="BT19" s="231"/>
      <c r="BU19" s="231"/>
      <c r="BV19" s="232"/>
      <c r="BW19" s="117"/>
      <c r="BX19" s="117"/>
      <c r="BY19" s="117"/>
      <c r="BZ19" s="111"/>
      <c r="CA19" s="111"/>
      <c r="CB19" s="111"/>
      <c r="CC19" s="60"/>
      <c r="CD19" s="61"/>
      <c r="CE19" s="61"/>
      <c r="CF19" s="61"/>
      <c r="CG19" s="61"/>
      <c r="CH19" s="62"/>
      <c r="CI19" s="3"/>
    </row>
    <row r="20" spans="1:94" ht="5.0999999999999996" customHeight="1">
      <c r="A20" s="423"/>
      <c r="B20" s="424"/>
      <c r="C20" s="424"/>
      <c r="D20" s="424"/>
      <c r="E20" s="426"/>
      <c r="F20" s="426"/>
      <c r="G20" s="426"/>
      <c r="H20" s="426"/>
      <c r="I20" s="426"/>
      <c r="J20" s="426"/>
      <c r="K20" s="426"/>
      <c r="L20" s="426"/>
      <c r="M20" s="426"/>
      <c r="N20" s="426"/>
      <c r="O20" s="426"/>
      <c r="P20" s="426"/>
      <c r="Q20" s="426"/>
      <c r="R20" s="426"/>
      <c r="S20" s="426"/>
      <c r="T20" s="426"/>
      <c r="U20" s="426"/>
      <c r="V20" s="426"/>
      <c r="W20" s="426"/>
      <c r="X20" s="431"/>
      <c r="Y20" s="432"/>
      <c r="Z20" s="432"/>
      <c r="AA20" s="432"/>
      <c r="AB20" s="432"/>
      <c r="AC20" s="433"/>
      <c r="AD20" s="437"/>
      <c r="AE20" s="437"/>
      <c r="AF20" s="441"/>
      <c r="AG20" s="442"/>
      <c r="AH20" s="442"/>
      <c r="AI20" s="442"/>
      <c r="AJ20" s="442"/>
      <c r="AK20" s="442"/>
      <c r="AL20" s="443"/>
      <c r="AM20" s="447"/>
      <c r="AN20" s="447"/>
      <c r="AO20" s="447"/>
      <c r="AP20" s="447"/>
      <c r="AQ20" s="447"/>
      <c r="AR20" s="447"/>
      <c r="AS20" s="447"/>
      <c r="AT20" s="447"/>
      <c r="AU20" s="447"/>
      <c r="AV20" s="447"/>
      <c r="AW20" s="448"/>
      <c r="AX20" s="448"/>
      <c r="AY20" s="448"/>
      <c r="AZ20" s="448"/>
      <c r="BA20" s="448"/>
      <c r="BB20" s="447"/>
      <c r="BC20" s="447"/>
      <c r="BD20" s="447"/>
      <c r="BE20" s="447"/>
      <c r="BF20" s="447"/>
      <c r="BG20" s="447"/>
      <c r="BH20" s="447"/>
      <c r="BI20" s="447"/>
      <c r="BJ20" s="447"/>
      <c r="BK20" s="449"/>
      <c r="BL20" s="6"/>
      <c r="BM20" s="104">
        <v>111111</v>
      </c>
      <c r="BN20" s="105"/>
      <c r="BO20" s="105"/>
      <c r="BP20" s="105"/>
      <c r="BQ20" s="105"/>
      <c r="BR20" s="105"/>
      <c r="BS20" s="105"/>
      <c r="BT20" s="208"/>
      <c r="BU20" s="209"/>
      <c r="BV20" s="210"/>
      <c r="BW20" s="217"/>
      <c r="BX20" s="217"/>
      <c r="BY20" s="217"/>
      <c r="BZ20" s="261"/>
      <c r="CA20" s="261"/>
      <c r="CB20" s="262"/>
      <c r="CC20" s="63"/>
      <c r="CD20" s="64"/>
      <c r="CE20" s="202"/>
      <c r="CF20" s="64"/>
      <c r="CG20" s="202"/>
      <c r="CH20" s="203"/>
      <c r="CI20" s="3"/>
    </row>
    <row r="21" spans="1:94" ht="5.0999999999999996" customHeight="1">
      <c r="A21" s="423"/>
      <c r="B21" s="424"/>
      <c r="C21" s="424"/>
      <c r="D21" s="424"/>
      <c r="E21" s="427"/>
      <c r="F21" s="427"/>
      <c r="G21" s="427"/>
      <c r="H21" s="427"/>
      <c r="I21" s="427"/>
      <c r="J21" s="427"/>
      <c r="K21" s="427"/>
      <c r="L21" s="427"/>
      <c r="M21" s="427"/>
      <c r="N21" s="427"/>
      <c r="O21" s="427"/>
      <c r="P21" s="427"/>
      <c r="Q21" s="427"/>
      <c r="R21" s="427"/>
      <c r="S21" s="427"/>
      <c r="T21" s="427"/>
      <c r="U21" s="427"/>
      <c r="V21" s="427"/>
      <c r="W21" s="427"/>
      <c r="X21" s="434"/>
      <c r="Y21" s="435"/>
      <c r="Z21" s="435"/>
      <c r="AA21" s="435"/>
      <c r="AB21" s="435"/>
      <c r="AC21" s="436"/>
      <c r="AD21" s="437"/>
      <c r="AE21" s="437"/>
      <c r="AF21" s="444"/>
      <c r="AG21" s="445"/>
      <c r="AH21" s="445"/>
      <c r="AI21" s="445"/>
      <c r="AJ21" s="445"/>
      <c r="AK21" s="445"/>
      <c r="AL21" s="446"/>
      <c r="AM21" s="447"/>
      <c r="AN21" s="447"/>
      <c r="AO21" s="447"/>
      <c r="AP21" s="447"/>
      <c r="AQ21" s="447"/>
      <c r="AR21" s="447"/>
      <c r="AS21" s="447"/>
      <c r="AT21" s="447"/>
      <c r="AU21" s="447"/>
      <c r="AV21" s="447"/>
      <c r="AW21" s="448"/>
      <c r="AX21" s="448"/>
      <c r="AY21" s="448"/>
      <c r="AZ21" s="448"/>
      <c r="BA21" s="448"/>
      <c r="BB21" s="447"/>
      <c r="BC21" s="447"/>
      <c r="BD21" s="447"/>
      <c r="BE21" s="447"/>
      <c r="BF21" s="447"/>
      <c r="BG21" s="447"/>
      <c r="BH21" s="447"/>
      <c r="BI21" s="447"/>
      <c r="BJ21" s="447"/>
      <c r="BK21" s="449"/>
      <c r="BL21" s="6"/>
      <c r="BM21" s="104"/>
      <c r="BN21" s="105"/>
      <c r="BO21" s="105"/>
      <c r="BP21" s="105"/>
      <c r="BQ21" s="105"/>
      <c r="BR21" s="105"/>
      <c r="BS21" s="105"/>
      <c r="BT21" s="211"/>
      <c r="BU21" s="212"/>
      <c r="BV21" s="213"/>
      <c r="BW21" s="217"/>
      <c r="BX21" s="217"/>
      <c r="BY21" s="217"/>
      <c r="BZ21" s="263"/>
      <c r="CA21" s="263"/>
      <c r="CB21" s="264"/>
      <c r="CC21" s="65"/>
      <c r="CD21" s="66"/>
      <c r="CE21" s="204"/>
      <c r="CF21" s="66"/>
      <c r="CG21" s="204"/>
      <c r="CH21" s="205"/>
      <c r="CI21" s="3"/>
    </row>
    <row r="22" spans="1:94" ht="2.25" customHeight="1">
      <c r="A22" s="423">
        <v>43398</v>
      </c>
      <c r="B22" s="424"/>
      <c r="C22" s="424"/>
      <c r="D22" s="424"/>
      <c r="E22" s="425" t="s">
        <v>40</v>
      </c>
      <c r="F22" s="425"/>
      <c r="G22" s="425"/>
      <c r="H22" s="425"/>
      <c r="I22" s="425"/>
      <c r="J22" s="425"/>
      <c r="K22" s="425"/>
      <c r="L22" s="425"/>
      <c r="M22" s="425"/>
      <c r="N22" s="425"/>
      <c r="O22" s="425"/>
      <c r="P22" s="425"/>
      <c r="Q22" s="425"/>
      <c r="R22" s="425"/>
      <c r="S22" s="425"/>
      <c r="T22" s="425"/>
      <c r="U22" s="425"/>
      <c r="V22" s="425"/>
      <c r="W22" s="425"/>
      <c r="X22" s="450">
        <v>3</v>
      </c>
      <c r="Y22" s="451"/>
      <c r="Z22" s="451"/>
      <c r="AA22" s="451"/>
      <c r="AB22" s="451"/>
      <c r="AC22" s="452"/>
      <c r="AD22" s="437" t="s">
        <v>43</v>
      </c>
      <c r="AE22" s="437"/>
      <c r="AF22" s="438">
        <v>200000</v>
      </c>
      <c r="AG22" s="439"/>
      <c r="AH22" s="439"/>
      <c r="AI22" s="439"/>
      <c r="AJ22" s="439"/>
      <c r="AK22" s="439"/>
      <c r="AL22" s="440"/>
      <c r="AM22" s="447"/>
      <c r="AN22" s="447"/>
      <c r="AO22" s="447"/>
      <c r="AP22" s="447"/>
      <c r="AQ22" s="447"/>
      <c r="AR22" s="447"/>
      <c r="AS22" s="447"/>
      <c r="AT22" s="447"/>
      <c r="AU22" s="447"/>
      <c r="AV22" s="447"/>
      <c r="AW22" s="448"/>
      <c r="AX22" s="448"/>
      <c r="AY22" s="448"/>
      <c r="AZ22" s="448"/>
      <c r="BA22" s="448"/>
      <c r="BB22" s="447">
        <v>600000</v>
      </c>
      <c r="BC22" s="447"/>
      <c r="BD22" s="447"/>
      <c r="BE22" s="447"/>
      <c r="BF22" s="447"/>
      <c r="BG22" s="447"/>
      <c r="BH22" s="447"/>
      <c r="BI22" s="447"/>
      <c r="BJ22" s="447"/>
      <c r="BK22" s="449"/>
      <c r="BL22" s="6"/>
      <c r="BM22" s="104"/>
      <c r="BN22" s="105"/>
      <c r="BO22" s="105"/>
      <c r="BP22" s="105"/>
      <c r="BQ22" s="105"/>
      <c r="BR22" s="105"/>
      <c r="BS22" s="105"/>
      <c r="BT22" s="211"/>
      <c r="BU22" s="212"/>
      <c r="BV22" s="213"/>
      <c r="BW22" s="217"/>
      <c r="BX22" s="217"/>
      <c r="BY22" s="217"/>
      <c r="BZ22" s="263"/>
      <c r="CA22" s="263"/>
      <c r="CB22" s="264"/>
      <c r="CC22" s="65"/>
      <c r="CD22" s="66"/>
      <c r="CE22" s="204"/>
      <c r="CF22" s="66"/>
      <c r="CG22" s="204"/>
      <c r="CH22" s="205"/>
      <c r="CI22" s="3"/>
    </row>
    <row r="23" spans="1:94" ht="5.0999999999999996" customHeight="1">
      <c r="A23" s="423"/>
      <c r="B23" s="424"/>
      <c r="C23" s="424"/>
      <c r="D23" s="424"/>
      <c r="E23" s="426"/>
      <c r="F23" s="426"/>
      <c r="G23" s="426"/>
      <c r="H23" s="426"/>
      <c r="I23" s="426"/>
      <c r="J23" s="426"/>
      <c r="K23" s="426"/>
      <c r="L23" s="426"/>
      <c r="M23" s="426"/>
      <c r="N23" s="426"/>
      <c r="O23" s="426"/>
      <c r="P23" s="426"/>
      <c r="Q23" s="426"/>
      <c r="R23" s="426"/>
      <c r="S23" s="426"/>
      <c r="T23" s="426"/>
      <c r="U23" s="426"/>
      <c r="V23" s="426"/>
      <c r="W23" s="426"/>
      <c r="X23" s="453"/>
      <c r="Y23" s="454"/>
      <c r="Z23" s="454"/>
      <c r="AA23" s="454"/>
      <c r="AB23" s="454"/>
      <c r="AC23" s="455"/>
      <c r="AD23" s="437"/>
      <c r="AE23" s="437"/>
      <c r="AF23" s="441"/>
      <c r="AG23" s="442"/>
      <c r="AH23" s="442"/>
      <c r="AI23" s="442"/>
      <c r="AJ23" s="442"/>
      <c r="AK23" s="442"/>
      <c r="AL23" s="443"/>
      <c r="AM23" s="447"/>
      <c r="AN23" s="447"/>
      <c r="AO23" s="447"/>
      <c r="AP23" s="447"/>
      <c r="AQ23" s="447"/>
      <c r="AR23" s="447"/>
      <c r="AS23" s="447"/>
      <c r="AT23" s="447"/>
      <c r="AU23" s="447"/>
      <c r="AV23" s="447"/>
      <c r="AW23" s="448"/>
      <c r="AX23" s="448"/>
      <c r="AY23" s="448"/>
      <c r="AZ23" s="448"/>
      <c r="BA23" s="448"/>
      <c r="BB23" s="447"/>
      <c r="BC23" s="447"/>
      <c r="BD23" s="447"/>
      <c r="BE23" s="447"/>
      <c r="BF23" s="447"/>
      <c r="BG23" s="447"/>
      <c r="BH23" s="447"/>
      <c r="BI23" s="447"/>
      <c r="BJ23" s="447"/>
      <c r="BK23" s="449"/>
      <c r="BL23" s="6"/>
      <c r="BM23" s="104"/>
      <c r="BN23" s="105"/>
      <c r="BO23" s="105"/>
      <c r="BP23" s="105"/>
      <c r="BQ23" s="105"/>
      <c r="BR23" s="105"/>
      <c r="BS23" s="105"/>
      <c r="BT23" s="211"/>
      <c r="BU23" s="212"/>
      <c r="BV23" s="213"/>
      <c r="BW23" s="217"/>
      <c r="BX23" s="217"/>
      <c r="BY23" s="217"/>
      <c r="BZ23" s="263"/>
      <c r="CA23" s="263"/>
      <c r="CB23" s="264"/>
      <c r="CC23" s="65"/>
      <c r="CD23" s="66"/>
      <c r="CE23" s="204"/>
      <c r="CF23" s="66"/>
      <c r="CG23" s="204"/>
      <c r="CH23" s="205"/>
      <c r="CI23" s="3"/>
    </row>
    <row r="24" spans="1:94" ht="5.0999999999999996" customHeight="1" thickBot="1">
      <c r="A24" s="423"/>
      <c r="B24" s="424"/>
      <c r="C24" s="424"/>
      <c r="D24" s="424"/>
      <c r="E24" s="426"/>
      <c r="F24" s="426"/>
      <c r="G24" s="426"/>
      <c r="H24" s="426"/>
      <c r="I24" s="426"/>
      <c r="J24" s="426"/>
      <c r="K24" s="426"/>
      <c r="L24" s="426"/>
      <c r="M24" s="426"/>
      <c r="N24" s="426"/>
      <c r="O24" s="426"/>
      <c r="P24" s="426"/>
      <c r="Q24" s="426"/>
      <c r="R24" s="426"/>
      <c r="S24" s="426"/>
      <c r="T24" s="426"/>
      <c r="U24" s="426"/>
      <c r="V24" s="426"/>
      <c r="W24" s="426"/>
      <c r="X24" s="453"/>
      <c r="Y24" s="454"/>
      <c r="Z24" s="454"/>
      <c r="AA24" s="454"/>
      <c r="AB24" s="454"/>
      <c r="AC24" s="455"/>
      <c r="AD24" s="437"/>
      <c r="AE24" s="437"/>
      <c r="AF24" s="441"/>
      <c r="AG24" s="442"/>
      <c r="AH24" s="442"/>
      <c r="AI24" s="442"/>
      <c r="AJ24" s="442"/>
      <c r="AK24" s="442"/>
      <c r="AL24" s="443"/>
      <c r="AM24" s="447"/>
      <c r="AN24" s="447"/>
      <c r="AO24" s="447"/>
      <c r="AP24" s="447"/>
      <c r="AQ24" s="447"/>
      <c r="AR24" s="447"/>
      <c r="AS24" s="447"/>
      <c r="AT24" s="447"/>
      <c r="AU24" s="447"/>
      <c r="AV24" s="447"/>
      <c r="AW24" s="448"/>
      <c r="AX24" s="448"/>
      <c r="AY24" s="448"/>
      <c r="AZ24" s="448"/>
      <c r="BA24" s="448"/>
      <c r="BB24" s="447"/>
      <c r="BC24" s="447"/>
      <c r="BD24" s="447"/>
      <c r="BE24" s="447"/>
      <c r="BF24" s="447"/>
      <c r="BG24" s="447"/>
      <c r="BH24" s="447"/>
      <c r="BI24" s="447"/>
      <c r="BJ24" s="447"/>
      <c r="BK24" s="449"/>
      <c r="BL24" s="6"/>
      <c r="BM24" s="106"/>
      <c r="BN24" s="107"/>
      <c r="BO24" s="107"/>
      <c r="BP24" s="107"/>
      <c r="BQ24" s="107"/>
      <c r="BR24" s="107"/>
      <c r="BS24" s="107"/>
      <c r="BT24" s="214"/>
      <c r="BU24" s="215"/>
      <c r="BV24" s="216"/>
      <c r="BW24" s="217"/>
      <c r="BX24" s="217"/>
      <c r="BY24" s="217"/>
      <c r="BZ24" s="265"/>
      <c r="CA24" s="265"/>
      <c r="CB24" s="266"/>
      <c r="CC24" s="67"/>
      <c r="CD24" s="68"/>
      <c r="CE24" s="206"/>
      <c r="CF24" s="68"/>
      <c r="CG24" s="206"/>
      <c r="CH24" s="207"/>
      <c r="CI24" s="3"/>
      <c r="CJ24" s="36" t="s">
        <v>61</v>
      </c>
      <c r="CK24" s="36"/>
      <c r="CL24" s="36"/>
      <c r="CM24" s="36"/>
      <c r="CN24" s="36"/>
    </row>
    <row r="25" spans="1:94" ht="5.0999999999999996" customHeight="1" thickTop="1" thickBot="1">
      <c r="A25" s="423"/>
      <c r="B25" s="424"/>
      <c r="C25" s="424"/>
      <c r="D25" s="424"/>
      <c r="E25" s="426"/>
      <c r="F25" s="426"/>
      <c r="G25" s="426"/>
      <c r="H25" s="426"/>
      <c r="I25" s="426"/>
      <c r="J25" s="426"/>
      <c r="K25" s="426"/>
      <c r="L25" s="426"/>
      <c r="M25" s="426"/>
      <c r="N25" s="426"/>
      <c r="O25" s="426"/>
      <c r="P25" s="426"/>
      <c r="Q25" s="426"/>
      <c r="R25" s="426"/>
      <c r="S25" s="426"/>
      <c r="T25" s="426"/>
      <c r="U25" s="426"/>
      <c r="V25" s="426"/>
      <c r="W25" s="426"/>
      <c r="X25" s="453"/>
      <c r="Y25" s="454"/>
      <c r="Z25" s="454"/>
      <c r="AA25" s="454"/>
      <c r="AB25" s="454"/>
      <c r="AC25" s="455"/>
      <c r="AD25" s="437"/>
      <c r="AE25" s="437"/>
      <c r="AF25" s="441"/>
      <c r="AG25" s="442"/>
      <c r="AH25" s="442"/>
      <c r="AI25" s="442"/>
      <c r="AJ25" s="442"/>
      <c r="AK25" s="442"/>
      <c r="AL25" s="443"/>
      <c r="AM25" s="447"/>
      <c r="AN25" s="447"/>
      <c r="AO25" s="447"/>
      <c r="AP25" s="447"/>
      <c r="AQ25" s="447"/>
      <c r="AR25" s="447"/>
      <c r="AS25" s="447"/>
      <c r="AT25" s="447"/>
      <c r="AU25" s="447"/>
      <c r="AV25" s="447"/>
      <c r="AW25" s="448"/>
      <c r="AX25" s="448"/>
      <c r="AY25" s="448"/>
      <c r="AZ25" s="448"/>
      <c r="BA25" s="448"/>
      <c r="BB25" s="447"/>
      <c r="BC25" s="447"/>
      <c r="BD25" s="447"/>
      <c r="BE25" s="447"/>
      <c r="BF25" s="447"/>
      <c r="BG25" s="447"/>
      <c r="BH25" s="447"/>
      <c r="BI25" s="447"/>
      <c r="BJ25" s="447"/>
      <c r="BK25" s="449"/>
      <c r="BL25" s="6"/>
      <c r="BM25" s="2"/>
      <c r="BN25" s="2"/>
      <c r="BO25" s="2"/>
      <c r="BP25" s="2"/>
      <c r="BQ25" s="2"/>
      <c r="BR25" s="2"/>
      <c r="BS25" s="2"/>
      <c r="BT25" s="2"/>
      <c r="BU25" s="2"/>
      <c r="BV25" s="2"/>
      <c r="BW25" s="2"/>
      <c r="BX25" s="2"/>
      <c r="BY25" s="2"/>
      <c r="BZ25" s="2"/>
      <c r="CA25" s="2"/>
      <c r="CB25" s="2"/>
      <c r="CC25" s="2"/>
      <c r="CD25" s="2"/>
      <c r="CE25" s="2"/>
      <c r="CF25" s="2"/>
      <c r="CG25" s="2"/>
      <c r="CH25" s="2"/>
      <c r="CI25" s="3"/>
      <c r="CJ25" s="36"/>
      <c r="CK25" s="36"/>
      <c r="CL25" s="36"/>
      <c r="CM25" s="36"/>
      <c r="CN25" s="36"/>
    </row>
    <row r="26" spans="1:94" ht="5.0999999999999996" customHeight="1" thickTop="1">
      <c r="A26" s="423"/>
      <c r="B26" s="424"/>
      <c r="C26" s="424"/>
      <c r="D26" s="424"/>
      <c r="E26" s="426"/>
      <c r="F26" s="426"/>
      <c r="G26" s="426"/>
      <c r="H26" s="426"/>
      <c r="I26" s="426"/>
      <c r="J26" s="426"/>
      <c r="K26" s="426"/>
      <c r="L26" s="426"/>
      <c r="M26" s="426"/>
      <c r="N26" s="426"/>
      <c r="O26" s="426"/>
      <c r="P26" s="426"/>
      <c r="Q26" s="426"/>
      <c r="R26" s="426"/>
      <c r="S26" s="426"/>
      <c r="T26" s="426"/>
      <c r="U26" s="426"/>
      <c r="V26" s="426"/>
      <c r="W26" s="426"/>
      <c r="X26" s="453"/>
      <c r="Y26" s="454"/>
      <c r="Z26" s="454"/>
      <c r="AA26" s="454"/>
      <c r="AB26" s="454"/>
      <c r="AC26" s="455"/>
      <c r="AD26" s="437"/>
      <c r="AE26" s="437"/>
      <c r="AF26" s="441"/>
      <c r="AG26" s="442"/>
      <c r="AH26" s="442"/>
      <c r="AI26" s="442"/>
      <c r="AJ26" s="442"/>
      <c r="AK26" s="442"/>
      <c r="AL26" s="443"/>
      <c r="AM26" s="447"/>
      <c r="AN26" s="447"/>
      <c r="AO26" s="447"/>
      <c r="AP26" s="447"/>
      <c r="AQ26" s="447"/>
      <c r="AR26" s="447"/>
      <c r="AS26" s="447"/>
      <c r="AT26" s="447"/>
      <c r="AU26" s="447"/>
      <c r="AV26" s="447"/>
      <c r="AW26" s="448"/>
      <c r="AX26" s="448"/>
      <c r="AY26" s="448"/>
      <c r="AZ26" s="448"/>
      <c r="BA26" s="448"/>
      <c r="BB26" s="447"/>
      <c r="BC26" s="447"/>
      <c r="BD26" s="447"/>
      <c r="BE26" s="447"/>
      <c r="BF26" s="447"/>
      <c r="BG26" s="447"/>
      <c r="BH26" s="447"/>
      <c r="BI26" s="447"/>
      <c r="BJ26" s="447"/>
      <c r="BK26" s="449"/>
      <c r="BL26" s="6"/>
      <c r="BM26" s="39" t="s">
        <v>55</v>
      </c>
      <c r="BN26" s="40"/>
      <c r="BO26" s="40"/>
      <c r="BP26" s="40"/>
      <c r="BQ26" s="40"/>
      <c r="BR26" s="40"/>
      <c r="BS26" s="40"/>
      <c r="BT26" s="40"/>
      <c r="BU26" s="40"/>
      <c r="BV26" s="40"/>
      <c r="BW26" s="40"/>
      <c r="BX26" s="40"/>
      <c r="BY26" s="40"/>
      <c r="BZ26" s="40"/>
      <c r="CA26" s="40"/>
      <c r="CB26" s="39" t="s">
        <v>50</v>
      </c>
      <c r="CC26" s="40"/>
      <c r="CD26" s="40"/>
      <c r="CE26" s="40"/>
      <c r="CF26" s="40"/>
      <c r="CG26" s="40"/>
      <c r="CH26" s="418"/>
      <c r="CI26" s="3"/>
      <c r="CJ26" s="36"/>
      <c r="CK26" s="36"/>
      <c r="CL26" s="36"/>
      <c r="CM26" s="36"/>
      <c r="CN26" s="36"/>
    </row>
    <row r="27" spans="1:94" ht="5.0999999999999996" customHeight="1">
      <c r="A27" s="423"/>
      <c r="B27" s="424"/>
      <c r="C27" s="424"/>
      <c r="D27" s="424"/>
      <c r="E27" s="427"/>
      <c r="F27" s="427"/>
      <c r="G27" s="427"/>
      <c r="H27" s="427"/>
      <c r="I27" s="427"/>
      <c r="J27" s="427"/>
      <c r="K27" s="427"/>
      <c r="L27" s="427"/>
      <c r="M27" s="427"/>
      <c r="N27" s="427"/>
      <c r="O27" s="427"/>
      <c r="P27" s="427"/>
      <c r="Q27" s="427"/>
      <c r="R27" s="427"/>
      <c r="S27" s="427"/>
      <c r="T27" s="427"/>
      <c r="U27" s="427"/>
      <c r="V27" s="427"/>
      <c r="W27" s="427"/>
      <c r="X27" s="456"/>
      <c r="Y27" s="457"/>
      <c r="Z27" s="457"/>
      <c r="AA27" s="457"/>
      <c r="AB27" s="457"/>
      <c r="AC27" s="458"/>
      <c r="AD27" s="437"/>
      <c r="AE27" s="437"/>
      <c r="AF27" s="444"/>
      <c r="AG27" s="445"/>
      <c r="AH27" s="445"/>
      <c r="AI27" s="445"/>
      <c r="AJ27" s="445"/>
      <c r="AK27" s="445"/>
      <c r="AL27" s="446"/>
      <c r="AM27" s="447"/>
      <c r="AN27" s="447"/>
      <c r="AO27" s="447"/>
      <c r="AP27" s="447"/>
      <c r="AQ27" s="447"/>
      <c r="AR27" s="447"/>
      <c r="AS27" s="447"/>
      <c r="AT27" s="447"/>
      <c r="AU27" s="447"/>
      <c r="AV27" s="447"/>
      <c r="AW27" s="448"/>
      <c r="AX27" s="448"/>
      <c r="AY27" s="448"/>
      <c r="AZ27" s="448"/>
      <c r="BA27" s="448"/>
      <c r="BB27" s="447"/>
      <c r="BC27" s="447"/>
      <c r="BD27" s="447"/>
      <c r="BE27" s="447"/>
      <c r="BF27" s="447"/>
      <c r="BG27" s="447"/>
      <c r="BH27" s="447"/>
      <c r="BI27" s="447"/>
      <c r="BJ27" s="447"/>
      <c r="BK27" s="449"/>
      <c r="BL27" s="6"/>
      <c r="BM27" s="41"/>
      <c r="BN27" s="42"/>
      <c r="BO27" s="42"/>
      <c r="BP27" s="42"/>
      <c r="BQ27" s="42"/>
      <c r="BR27" s="42"/>
      <c r="BS27" s="42"/>
      <c r="BT27" s="42"/>
      <c r="BU27" s="42"/>
      <c r="BV27" s="42"/>
      <c r="BW27" s="42"/>
      <c r="BX27" s="42"/>
      <c r="BY27" s="42"/>
      <c r="BZ27" s="42"/>
      <c r="CA27" s="42"/>
      <c r="CB27" s="41"/>
      <c r="CC27" s="42"/>
      <c r="CD27" s="42"/>
      <c r="CE27" s="42"/>
      <c r="CF27" s="42"/>
      <c r="CG27" s="42"/>
      <c r="CH27" s="419"/>
      <c r="CI27" s="3"/>
      <c r="CJ27" s="36"/>
      <c r="CK27" s="36"/>
      <c r="CL27" s="36"/>
      <c r="CM27" s="36"/>
      <c r="CN27" s="36"/>
    </row>
    <row r="28" spans="1:94" ht="2.25" customHeight="1">
      <c r="A28" s="372"/>
      <c r="B28" s="373"/>
      <c r="C28" s="373"/>
      <c r="D28" s="373"/>
      <c r="E28" s="387"/>
      <c r="F28" s="387"/>
      <c r="G28" s="387"/>
      <c r="H28" s="387"/>
      <c r="I28" s="387"/>
      <c r="J28" s="387"/>
      <c r="K28" s="387"/>
      <c r="L28" s="387"/>
      <c r="M28" s="387"/>
      <c r="N28" s="387"/>
      <c r="O28" s="387"/>
      <c r="P28" s="387"/>
      <c r="Q28" s="387"/>
      <c r="R28" s="387"/>
      <c r="S28" s="387"/>
      <c r="T28" s="387"/>
      <c r="U28" s="387"/>
      <c r="V28" s="387"/>
      <c r="W28" s="387"/>
      <c r="X28" s="293"/>
      <c r="Y28" s="294"/>
      <c r="Z28" s="294"/>
      <c r="AA28" s="294"/>
      <c r="AB28" s="294"/>
      <c r="AC28" s="295"/>
      <c r="AD28" s="302"/>
      <c r="AE28" s="302"/>
      <c r="AF28" s="318"/>
      <c r="AG28" s="319"/>
      <c r="AH28" s="319"/>
      <c r="AI28" s="319"/>
      <c r="AJ28" s="319"/>
      <c r="AK28" s="319"/>
      <c r="AL28" s="320"/>
      <c r="AM28" s="305"/>
      <c r="AN28" s="305"/>
      <c r="AO28" s="305"/>
      <c r="AP28" s="305"/>
      <c r="AQ28" s="305"/>
      <c r="AR28" s="305"/>
      <c r="AS28" s="305"/>
      <c r="AT28" s="305"/>
      <c r="AU28" s="305"/>
      <c r="AV28" s="305"/>
      <c r="AW28" s="358"/>
      <c r="AX28" s="358"/>
      <c r="AY28" s="358"/>
      <c r="AZ28" s="358"/>
      <c r="BA28" s="358"/>
      <c r="BB28" s="305"/>
      <c r="BC28" s="305"/>
      <c r="BD28" s="305"/>
      <c r="BE28" s="305"/>
      <c r="BF28" s="305"/>
      <c r="BG28" s="305"/>
      <c r="BH28" s="305"/>
      <c r="BI28" s="305"/>
      <c r="BJ28" s="305"/>
      <c r="BK28" s="306"/>
      <c r="BL28" s="6"/>
      <c r="BM28" s="108" t="s">
        <v>49</v>
      </c>
      <c r="BN28" s="49"/>
      <c r="BO28" s="401" t="str">
        <f>MID($CJ$29,1,1)</f>
        <v>1</v>
      </c>
      <c r="BP28" s="401" t="str">
        <f>MID($CJ$29,2,1)</f>
        <v>2</v>
      </c>
      <c r="BQ28" s="401" t="str">
        <f>MID($CJ$29,3,1)</f>
        <v>3</v>
      </c>
      <c r="BR28" s="401" t="str">
        <f>MID($CJ$29,4,1)</f>
        <v>4</v>
      </c>
      <c r="BS28" s="401" t="str">
        <f>MID($CJ$29,5,1)</f>
        <v>5</v>
      </c>
      <c r="BT28" s="401" t="str">
        <f>MID($CJ$29,6,1)</f>
        <v>6</v>
      </c>
      <c r="BU28" s="401" t="str">
        <f>MID($CJ$29,7,1)</f>
        <v>7</v>
      </c>
      <c r="BV28" s="401" t="str">
        <f>MID($CJ$29,8,1)</f>
        <v>8</v>
      </c>
      <c r="BW28" s="401" t="str">
        <f>MID($CJ$29,9,1)</f>
        <v>9</v>
      </c>
      <c r="BX28" s="401" t="str">
        <f>MID($CJ$29,10,1)</f>
        <v>0</v>
      </c>
      <c r="BY28" s="401" t="str">
        <f>MID($CJ$29,11,1)</f>
        <v>1</v>
      </c>
      <c r="BZ28" s="401" t="str">
        <f>MID($CJ$29,12,1)</f>
        <v>2</v>
      </c>
      <c r="CA28" s="401" t="str">
        <f>MID($CJ$29,13,1)</f>
        <v>3</v>
      </c>
      <c r="CB28" s="404" t="s">
        <v>51</v>
      </c>
      <c r="CC28" s="405"/>
      <c r="CD28" s="405"/>
      <c r="CE28" s="405"/>
      <c r="CF28" s="405"/>
      <c r="CG28" s="405"/>
      <c r="CH28" s="406"/>
      <c r="CI28" s="3"/>
      <c r="CJ28" s="36"/>
      <c r="CK28" s="36"/>
      <c r="CL28" s="36"/>
      <c r="CM28" s="36"/>
      <c r="CN28" s="36"/>
    </row>
    <row r="29" spans="1:94" ht="18.75" customHeight="1">
      <c r="A29" s="372"/>
      <c r="B29" s="373"/>
      <c r="C29" s="373"/>
      <c r="D29" s="373"/>
      <c r="E29" s="376"/>
      <c r="F29" s="376"/>
      <c r="G29" s="376"/>
      <c r="H29" s="376"/>
      <c r="I29" s="376"/>
      <c r="J29" s="376"/>
      <c r="K29" s="376"/>
      <c r="L29" s="376"/>
      <c r="M29" s="376"/>
      <c r="N29" s="376"/>
      <c r="O29" s="376"/>
      <c r="P29" s="376"/>
      <c r="Q29" s="376"/>
      <c r="R29" s="376"/>
      <c r="S29" s="376"/>
      <c r="T29" s="376"/>
      <c r="U29" s="376"/>
      <c r="V29" s="376"/>
      <c r="W29" s="376"/>
      <c r="X29" s="296"/>
      <c r="Y29" s="297"/>
      <c r="Z29" s="297"/>
      <c r="AA29" s="297"/>
      <c r="AB29" s="297"/>
      <c r="AC29" s="298"/>
      <c r="AD29" s="302"/>
      <c r="AE29" s="302"/>
      <c r="AF29" s="321"/>
      <c r="AG29" s="322"/>
      <c r="AH29" s="322"/>
      <c r="AI29" s="322"/>
      <c r="AJ29" s="322"/>
      <c r="AK29" s="322"/>
      <c r="AL29" s="323"/>
      <c r="AM29" s="305"/>
      <c r="AN29" s="305"/>
      <c r="AO29" s="305"/>
      <c r="AP29" s="305"/>
      <c r="AQ29" s="305"/>
      <c r="AR29" s="305"/>
      <c r="AS29" s="305"/>
      <c r="AT29" s="305"/>
      <c r="AU29" s="305"/>
      <c r="AV29" s="305"/>
      <c r="AW29" s="358"/>
      <c r="AX29" s="358"/>
      <c r="AY29" s="358"/>
      <c r="AZ29" s="358"/>
      <c r="BA29" s="358"/>
      <c r="BB29" s="305"/>
      <c r="BC29" s="305"/>
      <c r="BD29" s="305"/>
      <c r="BE29" s="305"/>
      <c r="BF29" s="305"/>
      <c r="BG29" s="305"/>
      <c r="BH29" s="305"/>
      <c r="BI29" s="305"/>
      <c r="BJ29" s="305"/>
      <c r="BK29" s="306"/>
      <c r="BL29" s="6"/>
      <c r="BM29" s="109"/>
      <c r="BN29" s="52"/>
      <c r="BO29" s="402" t="str">
        <f>MID($CK$28,1,1)</f>
        <v/>
      </c>
      <c r="BP29" s="402" t="str">
        <f>MID($CK$28,2,1)</f>
        <v/>
      </c>
      <c r="BQ29" s="402" t="str">
        <f>MID($CK$28,3,1)</f>
        <v/>
      </c>
      <c r="BR29" s="402" t="str">
        <f>MID($CK$28,4,1)</f>
        <v/>
      </c>
      <c r="BS29" s="402" t="str">
        <f>MID($CK$28,5,1)</f>
        <v/>
      </c>
      <c r="BT29" s="402" t="str">
        <f>MID($CK$28,6,1)</f>
        <v/>
      </c>
      <c r="BU29" s="402" t="str">
        <f>MID($CK$28,7,1)</f>
        <v/>
      </c>
      <c r="BV29" s="402" t="str">
        <f>MID($CK$28,8,1)</f>
        <v/>
      </c>
      <c r="BW29" s="402" t="str">
        <f>MID($CK$28,9,1)</f>
        <v/>
      </c>
      <c r="BX29" s="402" t="str">
        <f>MID($CK$28,10,1)</f>
        <v/>
      </c>
      <c r="BY29" s="402" t="str">
        <f>MID($CK$28,11,1)</f>
        <v/>
      </c>
      <c r="BZ29" s="402" t="str">
        <f>MID($CK$28,12,1)</f>
        <v/>
      </c>
      <c r="CA29" s="402" t="str">
        <f>MID($CK$28,13,1)</f>
        <v/>
      </c>
      <c r="CB29" s="407"/>
      <c r="CC29" s="408"/>
      <c r="CD29" s="408"/>
      <c r="CE29" s="408"/>
      <c r="CF29" s="408"/>
      <c r="CG29" s="408"/>
      <c r="CH29" s="409"/>
      <c r="CI29" s="34"/>
      <c r="CJ29" s="38">
        <v>1234567890123</v>
      </c>
      <c r="CK29" s="38"/>
      <c r="CL29" s="38"/>
      <c r="CM29" s="38"/>
      <c r="CN29" s="38"/>
      <c r="CO29" s="34"/>
      <c r="CP29" s="34"/>
    </row>
    <row r="30" spans="1:94" ht="5.0999999999999996" customHeight="1" thickBot="1">
      <c r="A30" s="372"/>
      <c r="B30" s="373"/>
      <c r="C30" s="373"/>
      <c r="D30" s="373"/>
      <c r="E30" s="376"/>
      <c r="F30" s="376"/>
      <c r="G30" s="376"/>
      <c r="H30" s="376"/>
      <c r="I30" s="376"/>
      <c r="J30" s="376"/>
      <c r="K30" s="376"/>
      <c r="L30" s="376"/>
      <c r="M30" s="376"/>
      <c r="N30" s="376"/>
      <c r="O30" s="376"/>
      <c r="P30" s="376"/>
      <c r="Q30" s="376"/>
      <c r="R30" s="376"/>
      <c r="S30" s="376"/>
      <c r="T30" s="376"/>
      <c r="U30" s="376"/>
      <c r="V30" s="376"/>
      <c r="W30" s="376"/>
      <c r="X30" s="296"/>
      <c r="Y30" s="297"/>
      <c r="Z30" s="297"/>
      <c r="AA30" s="297"/>
      <c r="AB30" s="297"/>
      <c r="AC30" s="298"/>
      <c r="AD30" s="302"/>
      <c r="AE30" s="302"/>
      <c r="AF30" s="321"/>
      <c r="AG30" s="322"/>
      <c r="AH30" s="322"/>
      <c r="AI30" s="322"/>
      <c r="AJ30" s="322"/>
      <c r="AK30" s="322"/>
      <c r="AL30" s="323"/>
      <c r="AM30" s="305"/>
      <c r="AN30" s="305"/>
      <c r="AO30" s="305"/>
      <c r="AP30" s="305"/>
      <c r="AQ30" s="305"/>
      <c r="AR30" s="305"/>
      <c r="AS30" s="305"/>
      <c r="AT30" s="305"/>
      <c r="AU30" s="305"/>
      <c r="AV30" s="305"/>
      <c r="AW30" s="358"/>
      <c r="AX30" s="358"/>
      <c r="AY30" s="358"/>
      <c r="AZ30" s="358"/>
      <c r="BA30" s="358"/>
      <c r="BB30" s="305"/>
      <c r="BC30" s="305"/>
      <c r="BD30" s="305"/>
      <c r="BE30" s="305"/>
      <c r="BF30" s="305"/>
      <c r="BG30" s="305"/>
      <c r="BH30" s="305"/>
      <c r="BI30" s="305"/>
      <c r="BJ30" s="305"/>
      <c r="BK30" s="306"/>
      <c r="BL30" s="6"/>
      <c r="BM30" s="400"/>
      <c r="BN30" s="55"/>
      <c r="BO30" s="403" t="str">
        <f>MID($CK$28,1,1)</f>
        <v/>
      </c>
      <c r="BP30" s="403" t="str">
        <f>MID($CK$28,2,1)</f>
        <v/>
      </c>
      <c r="BQ30" s="403" t="str">
        <f>MID($CK$28,3,1)</f>
        <v/>
      </c>
      <c r="BR30" s="403" t="str">
        <f>MID($CK$28,4,1)</f>
        <v/>
      </c>
      <c r="BS30" s="403" t="str">
        <f>MID($CK$28,5,1)</f>
        <v/>
      </c>
      <c r="BT30" s="403" t="str">
        <f>MID($CK$28,6,1)</f>
        <v/>
      </c>
      <c r="BU30" s="403" t="str">
        <f>MID($CK$28,7,1)</f>
        <v/>
      </c>
      <c r="BV30" s="403" t="str">
        <f>MID($CK$28,8,1)</f>
        <v/>
      </c>
      <c r="BW30" s="403" t="str">
        <f>MID($CK$28,9,1)</f>
        <v/>
      </c>
      <c r="BX30" s="403" t="str">
        <f>MID($CK$28,10,1)</f>
        <v/>
      </c>
      <c r="BY30" s="403" t="str">
        <f>MID($CK$28,11,1)</f>
        <v/>
      </c>
      <c r="BZ30" s="403" t="str">
        <f>MID($CK$28,12,1)</f>
        <v/>
      </c>
      <c r="CA30" s="403" t="str">
        <f>MID($CK$28,13,1)</f>
        <v/>
      </c>
      <c r="CB30" s="410"/>
      <c r="CC30" s="411"/>
      <c r="CD30" s="411"/>
      <c r="CE30" s="411"/>
      <c r="CF30" s="411"/>
      <c r="CG30" s="411"/>
      <c r="CH30" s="412"/>
      <c r="CI30" s="3"/>
      <c r="CJ30" s="37" t="s">
        <v>62</v>
      </c>
      <c r="CK30" s="37"/>
      <c r="CL30" s="37"/>
      <c r="CM30" s="37"/>
      <c r="CN30" s="37"/>
      <c r="CO30" s="37"/>
      <c r="CP30" s="37"/>
    </row>
    <row r="31" spans="1:94" ht="5.0999999999999996" customHeight="1" thickTop="1">
      <c r="A31" s="372"/>
      <c r="B31" s="373"/>
      <c r="C31" s="373"/>
      <c r="D31" s="373"/>
      <c r="E31" s="388"/>
      <c r="F31" s="388"/>
      <c r="G31" s="388"/>
      <c r="H31" s="388"/>
      <c r="I31" s="388"/>
      <c r="J31" s="388"/>
      <c r="K31" s="388"/>
      <c r="L31" s="388"/>
      <c r="M31" s="388"/>
      <c r="N31" s="388"/>
      <c r="O31" s="388"/>
      <c r="P31" s="388"/>
      <c r="Q31" s="388"/>
      <c r="R31" s="388"/>
      <c r="S31" s="388"/>
      <c r="T31" s="388"/>
      <c r="U31" s="388"/>
      <c r="V31" s="388"/>
      <c r="W31" s="388"/>
      <c r="X31" s="299"/>
      <c r="Y31" s="300"/>
      <c r="Z31" s="300"/>
      <c r="AA31" s="300"/>
      <c r="AB31" s="300"/>
      <c r="AC31" s="301"/>
      <c r="AD31" s="302"/>
      <c r="AE31" s="302"/>
      <c r="AF31" s="324"/>
      <c r="AG31" s="325"/>
      <c r="AH31" s="325"/>
      <c r="AI31" s="325"/>
      <c r="AJ31" s="325"/>
      <c r="AK31" s="325"/>
      <c r="AL31" s="326"/>
      <c r="AM31" s="305"/>
      <c r="AN31" s="305"/>
      <c r="AO31" s="305"/>
      <c r="AP31" s="305"/>
      <c r="AQ31" s="305"/>
      <c r="AR31" s="305"/>
      <c r="AS31" s="305"/>
      <c r="AT31" s="305"/>
      <c r="AU31" s="305"/>
      <c r="AV31" s="305"/>
      <c r="AW31" s="358"/>
      <c r="AX31" s="358"/>
      <c r="AY31" s="358"/>
      <c r="AZ31" s="358"/>
      <c r="BA31" s="358"/>
      <c r="BB31" s="305"/>
      <c r="BC31" s="305"/>
      <c r="BD31" s="305"/>
      <c r="BE31" s="305"/>
      <c r="BF31" s="305"/>
      <c r="BG31" s="305"/>
      <c r="BH31" s="305"/>
      <c r="BI31" s="305"/>
      <c r="BJ31" s="305"/>
      <c r="BK31" s="306"/>
      <c r="BL31" s="6"/>
      <c r="BM31" s="4"/>
      <c r="BN31" s="4"/>
      <c r="BO31" s="4"/>
      <c r="BP31" s="4"/>
      <c r="BQ31" s="4"/>
      <c r="BR31" s="4"/>
      <c r="BS31" s="4"/>
      <c r="BT31" s="4"/>
      <c r="BU31" s="4"/>
      <c r="BV31" s="4"/>
      <c r="BW31" s="4"/>
      <c r="BX31" s="4"/>
      <c r="BY31" s="4"/>
      <c r="BZ31" s="4"/>
      <c r="CA31" s="4"/>
      <c r="CB31" s="4"/>
      <c r="CC31" s="4"/>
      <c r="CD31" s="4"/>
      <c r="CE31" s="4"/>
      <c r="CF31" s="4"/>
      <c r="CG31" s="4"/>
      <c r="CH31" s="4"/>
      <c r="CI31" s="3"/>
      <c r="CJ31" s="37"/>
      <c r="CK31" s="37"/>
      <c r="CL31" s="37"/>
      <c r="CM31" s="37"/>
      <c r="CN31" s="37"/>
      <c r="CO31" s="37"/>
      <c r="CP31" s="37"/>
    </row>
    <row r="32" spans="1:94" ht="2.25" customHeight="1">
      <c r="A32" s="372"/>
      <c r="B32" s="373"/>
      <c r="C32" s="373"/>
      <c r="D32" s="373"/>
      <c r="E32" s="387"/>
      <c r="F32" s="387"/>
      <c r="G32" s="387"/>
      <c r="H32" s="387"/>
      <c r="I32" s="387"/>
      <c r="J32" s="387"/>
      <c r="K32" s="387"/>
      <c r="L32" s="387"/>
      <c r="M32" s="387"/>
      <c r="N32" s="387"/>
      <c r="O32" s="387"/>
      <c r="P32" s="387"/>
      <c r="Q32" s="387"/>
      <c r="R32" s="387"/>
      <c r="S32" s="387"/>
      <c r="T32" s="387"/>
      <c r="U32" s="387"/>
      <c r="V32" s="387"/>
      <c r="W32" s="387"/>
      <c r="X32" s="293"/>
      <c r="Y32" s="294"/>
      <c r="Z32" s="294"/>
      <c r="AA32" s="294"/>
      <c r="AB32" s="294"/>
      <c r="AC32" s="295"/>
      <c r="AD32" s="302"/>
      <c r="AE32" s="302"/>
      <c r="AF32" s="318"/>
      <c r="AG32" s="319"/>
      <c r="AH32" s="319"/>
      <c r="AI32" s="319"/>
      <c r="AJ32" s="319"/>
      <c r="AK32" s="319"/>
      <c r="AL32" s="320"/>
      <c r="AM32" s="305"/>
      <c r="AN32" s="305"/>
      <c r="AO32" s="305"/>
      <c r="AP32" s="305"/>
      <c r="AQ32" s="305"/>
      <c r="AR32" s="305"/>
      <c r="AS32" s="305"/>
      <c r="AT32" s="305"/>
      <c r="AU32" s="305"/>
      <c r="AV32" s="305"/>
      <c r="AW32" s="358"/>
      <c r="AX32" s="358"/>
      <c r="AY32" s="358"/>
      <c r="AZ32" s="358"/>
      <c r="BA32" s="358"/>
      <c r="BB32" s="305"/>
      <c r="BC32" s="305"/>
      <c r="BD32" s="305"/>
      <c r="BE32" s="305"/>
      <c r="BF32" s="305"/>
      <c r="BG32" s="305"/>
      <c r="BH32" s="305"/>
      <c r="BI32" s="305"/>
      <c r="BJ32" s="305"/>
      <c r="BK32" s="306"/>
      <c r="BL32" s="6"/>
      <c r="BM32" s="258" t="s">
        <v>45</v>
      </c>
      <c r="BN32" s="259"/>
      <c r="BO32" s="259"/>
      <c r="BP32" s="259"/>
      <c r="BQ32" s="259"/>
      <c r="BR32" s="259"/>
      <c r="BS32" s="259"/>
      <c r="BT32" s="259"/>
      <c r="BU32" s="259"/>
      <c r="BV32" s="259"/>
      <c r="BW32" s="259"/>
      <c r="BX32" s="259"/>
      <c r="BY32" s="259"/>
      <c r="BZ32" s="259"/>
      <c r="CA32" s="259"/>
      <c r="CB32" s="259"/>
      <c r="CC32" s="259"/>
      <c r="CD32" s="259"/>
      <c r="CE32" s="259"/>
      <c r="CF32" s="259"/>
      <c r="CG32" s="259"/>
      <c r="CH32" s="260"/>
      <c r="CI32" s="3"/>
      <c r="CJ32" s="37"/>
      <c r="CK32" s="37"/>
      <c r="CL32" s="37"/>
      <c r="CM32" s="37"/>
      <c r="CN32" s="37"/>
      <c r="CO32" s="37"/>
      <c r="CP32" s="37"/>
    </row>
    <row r="33" spans="1:94" ht="5.0999999999999996" customHeight="1">
      <c r="A33" s="372"/>
      <c r="B33" s="373"/>
      <c r="C33" s="373"/>
      <c r="D33" s="373"/>
      <c r="E33" s="376"/>
      <c r="F33" s="376"/>
      <c r="G33" s="376"/>
      <c r="H33" s="376"/>
      <c r="I33" s="376"/>
      <c r="J33" s="376"/>
      <c r="K33" s="376"/>
      <c r="L33" s="376"/>
      <c r="M33" s="376"/>
      <c r="N33" s="376"/>
      <c r="O33" s="376"/>
      <c r="P33" s="376"/>
      <c r="Q33" s="376"/>
      <c r="R33" s="376"/>
      <c r="S33" s="376"/>
      <c r="T33" s="376"/>
      <c r="U33" s="376"/>
      <c r="V33" s="376"/>
      <c r="W33" s="376"/>
      <c r="X33" s="296"/>
      <c r="Y33" s="297"/>
      <c r="Z33" s="297"/>
      <c r="AA33" s="297"/>
      <c r="AB33" s="297"/>
      <c r="AC33" s="298"/>
      <c r="AD33" s="302"/>
      <c r="AE33" s="302"/>
      <c r="AF33" s="321"/>
      <c r="AG33" s="322"/>
      <c r="AH33" s="322"/>
      <c r="AI33" s="322"/>
      <c r="AJ33" s="322"/>
      <c r="AK33" s="322"/>
      <c r="AL33" s="323"/>
      <c r="AM33" s="305"/>
      <c r="AN33" s="305"/>
      <c r="AO33" s="305"/>
      <c r="AP33" s="305"/>
      <c r="AQ33" s="305"/>
      <c r="AR33" s="305"/>
      <c r="AS33" s="305"/>
      <c r="AT33" s="305"/>
      <c r="AU33" s="305"/>
      <c r="AV33" s="305"/>
      <c r="AW33" s="358"/>
      <c r="AX33" s="358"/>
      <c r="AY33" s="358"/>
      <c r="AZ33" s="358"/>
      <c r="BA33" s="358"/>
      <c r="BB33" s="305"/>
      <c r="BC33" s="305"/>
      <c r="BD33" s="305"/>
      <c r="BE33" s="305"/>
      <c r="BF33" s="305"/>
      <c r="BG33" s="305"/>
      <c r="BH33" s="305"/>
      <c r="BI33" s="305"/>
      <c r="BJ33" s="305"/>
      <c r="BK33" s="306"/>
      <c r="BL33" s="6"/>
      <c r="BM33" s="122"/>
      <c r="BN33" s="120"/>
      <c r="BO33" s="120"/>
      <c r="BP33" s="120"/>
      <c r="BQ33" s="120"/>
      <c r="BR33" s="120"/>
      <c r="BS33" s="120"/>
      <c r="BT33" s="120"/>
      <c r="BU33" s="120"/>
      <c r="BV33" s="120"/>
      <c r="BW33" s="120"/>
      <c r="BX33" s="120"/>
      <c r="BY33" s="120"/>
      <c r="BZ33" s="120"/>
      <c r="CA33" s="120"/>
      <c r="CB33" s="120"/>
      <c r="CC33" s="120"/>
      <c r="CD33" s="120"/>
      <c r="CE33" s="120"/>
      <c r="CF33" s="120"/>
      <c r="CG33" s="120"/>
      <c r="CH33" s="121"/>
      <c r="CI33" s="7"/>
      <c r="CJ33" s="37"/>
      <c r="CK33" s="37"/>
      <c r="CL33" s="37"/>
      <c r="CM33" s="37"/>
      <c r="CN33" s="37"/>
      <c r="CO33" s="37"/>
      <c r="CP33" s="37"/>
    </row>
    <row r="34" spans="1:94" ht="5.0999999999999996" customHeight="1">
      <c r="A34" s="372"/>
      <c r="B34" s="373"/>
      <c r="C34" s="373"/>
      <c r="D34" s="373"/>
      <c r="E34" s="376"/>
      <c r="F34" s="376"/>
      <c r="G34" s="376"/>
      <c r="H34" s="376"/>
      <c r="I34" s="376"/>
      <c r="J34" s="376"/>
      <c r="K34" s="376"/>
      <c r="L34" s="376"/>
      <c r="M34" s="376"/>
      <c r="N34" s="376"/>
      <c r="O34" s="376"/>
      <c r="P34" s="376"/>
      <c r="Q34" s="376"/>
      <c r="R34" s="376"/>
      <c r="S34" s="376"/>
      <c r="T34" s="376"/>
      <c r="U34" s="376"/>
      <c r="V34" s="376"/>
      <c r="W34" s="376"/>
      <c r="X34" s="296"/>
      <c r="Y34" s="297"/>
      <c r="Z34" s="297"/>
      <c r="AA34" s="297"/>
      <c r="AB34" s="297"/>
      <c r="AC34" s="298"/>
      <c r="AD34" s="302"/>
      <c r="AE34" s="302"/>
      <c r="AF34" s="321"/>
      <c r="AG34" s="322"/>
      <c r="AH34" s="322"/>
      <c r="AI34" s="322"/>
      <c r="AJ34" s="322"/>
      <c r="AK34" s="322"/>
      <c r="AL34" s="323"/>
      <c r="AM34" s="305"/>
      <c r="AN34" s="305"/>
      <c r="AO34" s="305"/>
      <c r="AP34" s="305"/>
      <c r="AQ34" s="305"/>
      <c r="AR34" s="305"/>
      <c r="AS34" s="305"/>
      <c r="AT34" s="305"/>
      <c r="AU34" s="305"/>
      <c r="AV34" s="305"/>
      <c r="AW34" s="358"/>
      <c r="AX34" s="358"/>
      <c r="AY34" s="358"/>
      <c r="AZ34" s="358"/>
      <c r="BA34" s="358"/>
      <c r="BB34" s="305"/>
      <c r="BC34" s="305"/>
      <c r="BD34" s="305"/>
      <c r="BE34" s="305"/>
      <c r="BF34" s="305"/>
      <c r="BG34" s="305"/>
      <c r="BH34" s="305"/>
      <c r="BI34" s="305"/>
      <c r="BJ34" s="305"/>
      <c r="BK34" s="306"/>
      <c r="BL34" s="6"/>
      <c r="BM34" s="122"/>
      <c r="BN34" s="120"/>
      <c r="BO34" s="120"/>
      <c r="BP34" s="120"/>
      <c r="BQ34" s="120"/>
      <c r="BR34" s="120"/>
      <c r="BS34" s="120"/>
      <c r="BT34" s="120"/>
      <c r="BU34" s="120"/>
      <c r="BV34" s="120"/>
      <c r="BW34" s="120"/>
      <c r="BX34" s="120"/>
      <c r="BY34" s="120"/>
      <c r="BZ34" s="120"/>
      <c r="CA34" s="120"/>
      <c r="CB34" s="120"/>
      <c r="CC34" s="120"/>
      <c r="CD34" s="120"/>
      <c r="CE34" s="120"/>
      <c r="CF34" s="120"/>
      <c r="CG34" s="120"/>
      <c r="CH34" s="121"/>
      <c r="CI34" s="7"/>
    </row>
    <row r="35" spans="1:94" ht="5.0999999999999996" customHeight="1">
      <c r="A35" s="372"/>
      <c r="B35" s="373"/>
      <c r="C35" s="373"/>
      <c r="D35" s="373"/>
      <c r="E35" s="376"/>
      <c r="F35" s="376"/>
      <c r="G35" s="376"/>
      <c r="H35" s="376"/>
      <c r="I35" s="376"/>
      <c r="J35" s="376"/>
      <c r="K35" s="376"/>
      <c r="L35" s="376"/>
      <c r="M35" s="376"/>
      <c r="N35" s="376"/>
      <c r="O35" s="376"/>
      <c r="P35" s="376"/>
      <c r="Q35" s="376"/>
      <c r="R35" s="376"/>
      <c r="S35" s="376"/>
      <c r="T35" s="376"/>
      <c r="U35" s="376"/>
      <c r="V35" s="376"/>
      <c r="W35" s="376"/>
      <c r="X35" s="296"/>
      <c r="Y35" s="297"/>
      <c r="Z35" s="297"/>
      <c r="AA35" s="297"/>
      <c r="AB35" s="297"/>
      <c r="AC35" s="298"/>
      <c r="AD35" s="302"/>
      <c r="AE35" s="302"/>
      <c r="AF35" s="321"/>
      <c r="AG35" s="322"/>
      <c r="AH35" s="322"/>
      <c r="AI35" s="322"/>
      <c r="AJ35" s="322"/>
      <c r="AK35" s="322"/>
      <c r="AL35" s="323"/>
      <c r="AM35" s="305"/>
      <c r="AN35" s="305"/>
      <c r="AO35" s="305"/>
      <c r="AP35" s="305"/>
      <c r="AQ35" s="305"/>
      <c r="AR35" s="305"/>
      <c r="AS35" s="305"/>
      <c r="AT35" s="305"/>
      <c r="AU35" s="305"/>
      <c r="AV35" s="305"/>
      <c r="AW35" s="358"/>
      <c r="AX35" s="358"/>
      <c r="AY35" s="358"/>
      <c r="AZ35" s="358"/>
      <c r="BA35" s="358"/>
      <c r="BB35" s="305"/>
      <c r="BC35" s="305"/>
      <c r="BD35" s="305"/>
      <c r="BE35" s="305"/>
      <c r="BF35" s="305"/>
      <c r="BG35" s="305"/>
      <c r="BH35" s="305"/>
      <c r="BI35" s="305"/>
      <c r="BJ35" s="305"/>
      <c r="BK35" s="306"/>
      <c r="BL35" s="6"/>
      <c r="BM35" s="122"/>
      <c r="BN35" s="120"/>
      <c r="BO35" s="120"/>
      <c r="BP35" s="120"/>
      <c r="BQ35" s="120"/>
      <c r="BR35" s="120"/>
      <c r="BS35" s="120"/>
      <c r="BT35" s="120"/>
      <c r="BU35" s="120"/>
      <c r="BV35" s="120"/>
      <c r="BW35" s="120"/>
      <c r="BX35" s="120"/>
      <c r="BY35" s="120"/>
      <c r="BZ35" s="120"/>
      <c r="CA35" s="120"/>
      <c r="CB35" s="120"/>
      <c r="CC35" s="120"/>
      <c r="CD35" s="120"/>
      <c r="CE35" s="120"/>
      <c r="CF35" s="120"/>
      <c r="CG35" s="120"/>
      <c r="CH35" s="121"/>
      <c r="CI35" s="3"/>
    </row>
    <row r="36" spans="1:94" ht="5.0999999999999996" customHeight="1">
      <c r="A36" s="372"/>
      <c r="B36" s="373"/>
      <c r="C36" s="373"/>
      <c r="D36" s="373"/>
      <c r="E36" s="376"/>
      <c r="F36" s="376"/>
      <c r="G36" s="376"/>
      <c r="H36" s="376"/>
      <c r="I36" s="376"/>
      <c r="J36" s="376"/>
      <c r="K36" s="376"/>
      <c r="L36" s="376"/>
      <c r="M36" s="376"/>
      <c r="N36" s="376"/>
      <c r="O36" s="376"/>
      <c r="P36" s="376"/>
      <c r="Q36" s="376"/>
      <c r="R36" s="376"/>
      <c r="S36" s="376"/>
      <c r="T36" s="376"/>
      <c r="U36" s="376"/>
      <c r="V36" s="376"/>
      <c r="W36" s="376"/>
      <c r="X36" s="296"/>
      <c r="Y36" s="297"/>
      <c r="Z36" s="297"/>
      <c r="AA36" s="297"/>
      <c r="AB36" s="297"/>
      <c r="AC36" s="298"/>
      <c r="AD36" s="302"/>
      <c r="AE36" s="302"/>
      <c r="AF36" s="321"/>
      <c r="AG36" s="322"/>
      <c r="AH36" s="322"/>
      <c r="AI36" s="322"/>
      <c r="AJ36" s="322"/>
      <c r="AK36" s="322"/>
      <c r="AL36" s="323"/>
      <c r="AM36" s="305"/>
      <c r="AN36" s="305"/>
      <c r="AO36" s="305"/>
      <c r="AP36" s="305"/>
      <c r="AQ36" s="305"/>
      <c r="AR36" s="305"/>
      <c r="AS36" s="305"/>
      <c r="AT36" s="305"/>
      <c r="AU36" s="305"/>
      <c r="AV36" s="305"/>
      <c r="AW36" s="358"/>
      <c r="AX36" s="358"/>
      <c r="AY36" s="358"/>
      <c r="AZ36" s="358"/>
      <c r="BA36" s="358"/>
      <c r="BB36" s="305"/>
      <c r="BC36" s="305"/>
      <c r="BD36" s="305"/>
      <c r="BE36" s="305"/>
      <c r="BF36" s="305"/>
      <c r="BG36" s="305"/>
      <c r="BH36" s="305"/>
      <c r="BI36" s="305"/>
      <c r="BJ36" s="305"/>
      <c r="BK36" s="306"/>
      <c r="BL36" s="6"/>
      <c r="BM36" s="122"/>
      <c r="BN36" s="120"/>
      <c r="BO36" s="120"/>
      <c r="BP36" s="120"/>
      <c r="BQ36" s="120"/>
      <c r="BR36" s="120"/>
      <c r="BS36" s="120"/>
      <c r="BT36" s="120"/>
      <c r="BU36" s="120"/>
      <c r="BV36" s="120"/>
      <c r="BW36" s="120"/>
      <c r="BX36" s="120"/>
      <c r="BY36" s="120"/>
      <c r="BZ36" s="120"/>
      <c r="CA36" s="120"/>
      <c r="CB36" s="120"/>
      <c r="CC36" s="120"/>
      <c r="CD36" s="120"/>
      <c r="CE36" s="120"/>
      <c r="CF36" s="120"/>
      <c r="CG36" s="120"/>
      <c r="CH36" s="121"/>
      <c r="CI36" s="3"/>
    </row>
    <row r="37" spans="1:94" ht="5.0999999999999996" customHeight="1">
      <c r="A37" s="372"/>
      <c r="B37" s="373"/>
      <c r="C37" s="373"/>
      <c r="D37" s="373"/>
      <c r="E37" s="388"/>
      <c r="F37" s="388"/>
      <c r="G37" s="388"/>
      <c r="H37" s="388"/>
      <c r="I37" s="388"/>
      <c r="J37" s="388"/>
      <c r="K37" s="388"/>
      <c r="L37" s="388"/>
      <c r="M37" s="388"/>
      <c r="N37" s="388"/>
      <c r="O37" s="388"/>
      <c r="P37" s="388"/>
      <c r="Q37" s="388"/>
      <c r="R37" s="388"/>
      <c r="S37" s="388"/>
      <c r="T37" s="388"/>
      <c r="U37" s="388"/>
      <c r="V37" s="388"/>
      <c r="W37" s="388"/>
      <c r="X37" s="299"/>
      <c r="Y37" s="300"/>
      <c r="Z37" s="300"/>
      <c r="AA37" s="300"/>
      <c r="AB37" s="300"/>
      <c r="AC37" s="301"/>
      <c r="AD37" s="302"/>
      <c r="AE37" s="302"/>
      <c r="AF37" s="324"/>
      <c r="AG37" s="325"/>
      <c r="AH37" s="325"/>
      <c r="AI37" s="325"/>
      <c r="AJ37" s="325"/>
      <c r="AK37" s="325"/>
      <c r="AL37" s="326"/>
      <c r="AM37" s="305"/>
      <c r="AN37" s="305"/>
      <c r="AO37" s="305"/>
      <c r="AP37" s="305"/>
      <c r="AQ37" s="305"/>
      <c r="AR37" s="305"/>
      <c r="AS37" s="305"/>
      <c r="AT37" s="305"/>
      <c r="AU37" s="305"/>
      <c r="AV37" s="305"/>
      <c r="AW37" s="358"/>
      <c r="AX37" s="358"/>
      <c r="AY37" s="358"/>
      <c r="AZ37" s="358"/>
      <c r="BA37" s="358"/>
      <c r="BB37" s="305"/>
      <c r="BC37" s="305"/>
      <c r="BD37" s="305"/>
      <c r="BE37" s="305"/>
      <c r="BF37" s="305"/>
      <c r="BG37" s="305"/>
      <c r="BH37" s="305"/>
      <c r="BI37" s="305"/>
      <c r="BJ37" s="305"/>
      <c r="BK37" s="306"/>
      <c r="BL37" s="6"/>
      <c r="BM37" s="122"/>
      <c r="BN37" s="120"/>
      <c r="BO37" s="120"/>
      <c r="BP37" s="120"/>
      <c r="BQ37" s="120"/>
      <c r="BR37" s="120"/>
      <c r="BS37" s="120"/>
      <c r="BT37" s="120"/>
      <c r="BU37" s="120"/>
      <c r="BV37" s="120"/>
      <c r="BW37" s="120"/>
      <c r="BX37" s="120"/>
      <c r="BY37" s="120"/>
      <c r="BZ37" s="120"/>
      <c r="CA37" s="120"/>
      <c r="CB37" s="120"/>
      <c r="CC37" s="120"/>
      <c r="CD37" s="120"/>
      <c r="CE37" s="120"/>
      <c r="CF37" s="120"/>
      <c r="CG37" s="120"/>
      <c r="CH37" s="121"/>
      <c r="CI37" s="3"/>
    </row>
    <row r="38" spans="1:94" ht="2.25" customHeight="1">
      <c r="A38" s="372"/>
      <c r="B38" s="373"/>
      <c r="C38" s="373"/>
      <c r="D38" s="373"/>
      <c r="E38" s="387"/>
      <c r="F38" s="387"/>
      <c r="G38" s="387"/>
      <c r="H38" s="387"/>
      <c r="I38" s="387"/>
      <c r="J38" s="387"/>
      <c r="K38" s="387"/>
      <c r="L38" s="387"/>
      <c r="M38" s="387"/>
      <c r="N38" s="387"/>
      <c r="O38" s="387"/>
      <c r="P38" s="387"/>
      <c r="Q38" s="387"/>
      <c r="R38" s="387"/>
      <c r="S38" s="387"/>
      <c r="T38" s="387"/>
      <c r="U38" s="387"/>
      <c r="V38" s="387"/>
      <c r="W38" s="387"/>
      <c r="X38" s="293"/>
      <c r="Y38" s="294"/>
      <c r="Z38" s="294"/>
      <c r="AA38" s="294"/>
      <c r="AB38" s="294"/>
      <c r="AC38" s="295"/>
      <c r="AD38" s="302"/>
      <c r="AE38" s="302"/>
      <c r="AF38" s="318"/>
      <c r="AG38" s="319"/>
      <c r="AH38" s="319"/>
      <c r="AI38" s="319"/>
      <c r="AJ38" s="319"/>
      <c r="AK38" s="319"/>
      <c r="AL38" s="320"/>
      <c r="AM38" s="305"/>
      <c r="AN38" s="305"/>
      <c r="AO38" s="305"/>
      <c r="AP38" s="305"/>
      <c r="AQ38" s="305"/>
      <c r="AR38" s="305"/>
      <c r="AS38" s="305"/>
      <c r="AT38" s="305"/>
      <c r="AU38" s="305"/>
      <c r="AV38" s="305"/>
      <c r="AW38" s="358"/>
      <c r="AX38" s="358"/>
      <c r="AY38" s="358"/>
      <c r="AZ38" s="358"/>
      <c r="BA38" s="358"/>
      <c r="BB38" s="305"/>
      <c r="BC38" s="305"/>
      <c r="BD38" s="305"/>
      <c r="BE38" s="305"/>
      <c r="BF38" s="305"/>
      <c r="BG38" s="305"/>
      <c r="BH38" s="305"/>
      <c r="BI38" s="305"/>
      <c r="BJ38" s="305"/>
      <c r="BK38" s="306"/>
      <c r="BL38" s="6"/>
      <c r="BM38" s="76" t="s">
        <v>52</v>
      </c>
      <c r="BN38" s="77"/>
      <c r="BO38" s="77"/>
      <c r="BP38" s="77"/>
      <c r="BQ38" s="77"/>
      <c r="BR38" s="77"/>
      <c r="BS38" s="77"/>
      <c r="BT38" s="77"/>
      <c r="BU38" s="77"/>
      <c r="BV38" s="77"/>
      <c r="BW38" s="77"/>
      <c r="BX38" s="77"/>
      <c r="BY38" s="77"/>
      <c r="BZ38" s="77"/>
      <c r="CA38" s="77"/>
      <c r="CB38" s="77"/>
      <c r="CC38" s="77"/>
      <c r="CD38" s="77"/>
      <c r="CE38" s="77"/>
      <c r="CF38" s="77"/>
      <c r="CG38" s="77"/>
      <c r="CH38" s="78"/>
      <c r="CI38" s="3"/>
    </row>
    <row r="39" spans="1:94" ht="5.0999999999999996" customHeight="1">
      <c r="A39" s="372"/>
      <c r="B39" s="373"/>
      <c r="C39" s="373"/>
      <c r="D39" s="373"/>
      <c r="E39" s="376"/>
      <c r="F39" s="376"/>
      <c r="G39" s="376"/>
      <c r="H39" s="376"/>
      <c r="I39" s="376"/>
      <c r="J39" s="376"/>
      <c r="K39" s="376"/>
      <c r="L39" s="376"/>
      <c r="M39" s="376"/>
      <c r="N39" s="376"/>
      <c r="O39" s="376"/>
      <c r="P39" s="376"/>
      <c r="Q39" s="376"/>
      <c r="R39" s="376"/>
      <c r="S39" s="376"/>
      <c r="T39" s="376"/>
      <c r="U39" s="376"/>
      <c r="V39" s="376"/>
      <c r="W39" s="376"/>
      <c r="X39" s="296"/>
      <c r="Y39" s="297"/>
      <c r="Z39" s="297"/>
      <c r="AA39" s="297"/>
      <c r="AB39" s="297"/>
      <c r="AC39" s="298"/>
      <c r="AD39" s="302"/>
      <c r="AE39" s="302"/>
      <c r="AF39" s="321"/>
      <c r="AG39" s="322"/>
      <c r="AH39" s="322"/>
      <c r="AI39" s="322"/>
      <c r="AJ39" s="322"/>
      <c r="AK39" s="322"/>
      <c r="AL39" s="323"/>
      <c r="AM39" s="305"/>
      <c r="AN39" s="305"/>
      <c r="AO39" s="305"/>
      <c r="AP39" s="305"/>
      <c r="AQ39" s="305"/>
      <c r="AR39" s="305"/>
      <c r="AS39" s="305"/>
      <c r="AT39" s="305"/>
      <c r="AU39" s="305"/>
      <c r="AV39" s="305"/>
      <c r="AW39" s="358"/>
      <c r="AX39" s="358"/>
      <c r="AY39" s="358"/>
      <c r="AZ39" s="358"/>
      <c r="BA39" s="358"/>
      <c r="BB39" s="305"/>
      <c r="BC39" s="305"/>
      <c r="BD39" s="305"/>
      <c r="BE39" s="305"/>
      <c r="BF39" s="305"/>
      <c r="BG39" s="305"/>
      <c r="BH39" s="305"/>
      <c r="BI39" s="305"/>
      <c r="BJ39" s="305"/>
      <c r="BK39" s="306"/>
      <c r="BL39" s="6"/>
      <c r="BM39" s="79"/>
      <c r="BN39" s="77"/>
      <c r="BO39" s="77"/>
      <c r="BP39" s="77"/>
      <c r="BQ39" s="77"/>
      <c r="BR39" s="77"/>
      <c r="BS39" s="77"/>
      <c r="BT39" s="77"/>
      <c r="BU39" s="77"/>
      <c r="BV39" s="77"/>
      <c r="BW39" s="77"/>
      <c r="BX39" s="77"/>
      <c r="BY39" s="77"/>
      <c r="BZ39" s="77"/>
      <c r="CA39" s="77"/>
      <c r="CB39" s="77"/>
      <c r="CC39" s="77"/>
      <c r="CD39" s="77"/>
      <c r="CE39" s="77"/>
      <c r="CF39" s="77"/>
      <c r="CG39" s="77"/>
      <c r="CH39" s="78"/>
      <c r="CI39" s="3"/>
    </row>
    <row r="40" spans="1:94" ht="5.0999999999999996" customHeight="1">
      <c r="A40" s="372"/>
      <c r="B40" s="373"/>
      <c r="C40" s="373"/>
      <c r="D40" s="373"/>
      <c r="E40" s="376"/>
      <c r="F40" s="376"/>
      <c r="G40" s="376"/>
      <c r="H40" s="376"/>
      <c r="I40" s="376"/>
      <c r="J40" s="376"/>
      <c r="K40" s="376"/>
      <c r="L40" s="376"/>
      <c r="M40" s="376"/>
      <c r="N40" s="376"/>
      <c r="O40" s="376"/>
      <c r="P40" s="376"/>
      <c r="Q40" s="376"/>
      <c r="R40" s="376"/>
      <c r="S40" s="376"/>
      <c r="T40" s="376"/>
      <c r="U40" s="376"/>
      <c r="V40" s="376"/>
      <c r="W40" s="376"/>
      <c r="X40" s="296"/>
      <c r="Y40" s="297"/>
      <c r="Z40" s="297"/>
      <c r="AA40" s="297"/>
      <c r="AB40" s="297"/>
      <c r="AC40" s="298"/>
      <c r="AD40" s="302"/>
      <c r="AE40" s="302"/>
      <c r="AF40" s="321"/>
      <c r="AG40" s="322"/>
      <c r="AH40" s="322"/>
      <c r="AI40" s="322"/>
      <c r="AJ40" s="322"/>
      <c r="AK40" s="322"/>
      <c r="AL40" s="323"/>
      <c r="AM40" s="305"/>
      <c r="AN40" s="305"/>
      <c r="AO40" s="305"/>
      <c r="AP40" s="305"/>
      <c r="AQ40" s="305"/>
      <c r="AR40" s="305"/>
      <c r="AS40" s="305"/>
      <c r="AT40" s="305"/>
      <c r="AU40" s="305"/>
      <c r="AV40" s="305"/>
      <c r="AW40" s="358"/>
      <c r="AX40" s="358"/>
      <c r="AY40" s="358"/>
      <c r="AZ40" s="358"/>
      <c r="BA40" s="358"/>
      <c r="BB40" s="305"/>
      <c r="BC40" s="305"/>
      <c r="BD40" s="305"/>
      <c r="BE40" s="305"/>
      <c r="BF40" s="305"/>
      <c r="BG40" s="305"/>
      <c r="BH40" s="305"/>
      <c r="BI40" s="305"/>
      <c r="BJ40" s="305"/>
      <c r="BK40" s="306"/>
      <c r="BL40" s="6"/>
      <c r="BM40" s="79"/>
      <c r="BN40" s="77"/>
      <c r="BO40" s="77"/>
      <c r="BP40" s="77"/>
      <c r="BQ40" s="77"/>
      <c r="BR40" s="77"/>
      <c r="BS40" s="77"/>
      <c r="BT40" s="77"/>
      <c r="BU40" s="77"/>
      <c r="BV40" s="77"/>
      <c r="BW40" s="77"/>
      <c r="BX40" s="77"/>
      <c r="BY40" s="77"/>
      <c r="BZ40" s="77"/>
      <c r="CA40" s="77"/>
      <c r="CB40" s="77"/>
      <c r="CC40" s="77"/>
      <c r="CD40" s="77"/>
      <c r="CE40" s="77"/>
      <c r="CF40" s="77"/>
      <c r="CG40" s="77"/>
      <c r="CH40" s="78"/>
      <c r="CI40" s="3"/>
    </row>
    <row r="41" spans="1:94" ht="5.0999999999999996" customHeight="1">
      <c r="A41" s="372"/>
      <c r="B41" s="373"/>
      <c r="C41" s="373"/>
      <c r="D41" s="373"/>
      <c r="E41" s="376"/>
      <c r="F41" s="376"/>
      <c r="G41" s="376"/>
      <c r="H41" s="376"/>
      <c r="I41" s="376"/>
      <c r="J41" s="376"/>
      <c r="K41" s="376"/>
      <c r="L41" s="376"/>
      <c r="M41" s="376"/>
      <c r="N41" s="376"/>
      <c r="O41" s="376"/>
      <c r="P41" s="376"/>
      <c r="Q41" s="376"/>
      <c r="R41" s="376"/>
      <c r="S41" s="376"/>
      <c r="T41" s="376"/>
      <c r="U41" s="376"/>
      <c r="V41" s="376"/>
      <c r="W41" s="376"/>
      <c r="X41" s="296"/>
      <c r="Y41" s="297"/>
      <c r="Z41" s="297"/>
      <c r="AA41" s="297"/>
      <c r="AB41" s="297"/>
      <c r="AC41" s="298"/>
      <c r="AD41" s="302"/>
      <c r="AE41" s="302"/>
      <c r="AF41" s="321"/>
      <c r="AG41" s="322"/>
      <c r="AH41" s="322"/>
      <c r="AI41" s="322"/>
      <c r="AJ41" s="322"/>
      <c r="AK41" s="322"/>
      <c r="AL41" s="323"/>
      <c r="AM41" s="305"/>
      <c r="AN41" s="305"/>
      <c r="AO41" s="305"/>
      <c r="AP41" s="305"/>
      <c r="AQ41" s="305"/>
      <c r="AR41" s="305"/>
      <c r="AS41" s="305"/>
      <c r="AT41" s="305"/>
      <c r="AU41" s="305"/>
      <c r="AV41" s="305"/>
      <c r="AW41" s="358"/>
      <c r="AX41" s="358"/>
      <c r="AY41" s="358"/>
      <c r="AZ41" s="358"/>
      <c r="BA41" s="358"/>
      <c r="BB41" s="305"/>
      <c r="BC41" s="305"/>
      <c r="BD41" s="305"/>
      <c r="BE41" s="305"/>
      <c r="BF41" s="305"/>
      <c r="BG41" s="305"/>
      <c r="BH41" s="305"/>
      <c r="BI41" s="305"/>
      <c r="BJ41" s="305"/>
      <c r="BK41" s="306"/>
      <c r="BL41" s="6"/>
      <c r="BM41" s="79"/>
      <c r="BN41" s="77"/>
      <c r="BO41" s="77"/>
      <c r="BP41" s="77"/>
      <c r="BQ41" s="77"/>
      <c r="BR41" s="77"/>
      <c r="BS41" s="77"/>
      <c r="BT41" s="77"/>
      <c r="BU41" s="77"/>
      <c r="BV41" s="77"/>
      <c r="BW41" s="77"/>
      <c r="BX41" s="77"/>
      <c r="BY41" s="77"/>
      <c r="BZ41" s="77"/>
      <c r="CA41" s="77"/>
      <c r="CB41" s="77"/>
      <c r="CC41" s="77"/>
      <c r="CD41" s="77"/>
      <c r="CE41" s="77"/>
      <c r="CF41" s="77"/>
      <c r="CG41" s="77"/>
      <c r="CH41" s="78"/>
      <c r="CI41" s="3"/>
    </row>
    <row r="42" spans="1:94" ht="5.0999999999999996" customHeight="1">
      <c r="A42" s="372"/>
      <c r="B42" s="373"/>
      <c r="C42" s="373"/>
      <c r="D42" s="373"/>
      <c r="E42" s="376"/>
      <c r="F42" s="376"/>
      <c r="G42" s="376"/>
      <c r="H42" s="376"/>
      <c r="I42" s="376"/>
      <c r="J42" s="376"/>
      <c r="K42" s="376"/>
      <c r="L42" s="376"/>
      <c r="M42" s="376"/>
      <c r="N42" s="376"/>
      <c r="O42" s="376"/>
      <c r="P42" s="376"/>
      <c r="Q42" s="376"/>
      <c r="R42" s="376"/>
      <c r="S42" s="376"/>
      <c r="T42" s="376"/>
      <c r="U42" s="376"/>
      <c r="V42" s="376"/>
      <c r="W42" s="376"/>
      <c r="X42" s="296"/>
      <c r="Y42" s="297"/>
      <c r="Z42" s="297"/>
      <c r="AA42" s="297"/>
      <c r="AB42" s="297"/>
      <c r="AC42" s="298"/>
      <c r="AD42" s="302"/>
      <c r="AE42" s="302"/>
      <c r="AF42" s="321"/>
      <c r="AG42" s="322"/>
      <c r="AH42" s="322"/>
      <c r="AI42" s="322"/>
      <c r="AJ42" s="322"/>
      <c r="AK42" s="322"/>
      <c r="AL42" s="323"/>
      <c r="AM42" s="305"/>
      <c r="AN42" s="305"/>
      <c r="AO42" s="305"/>
      <c r="AP42" s="305"/>
      <c r="AQ42" s="305"/>
      <c r="AR42" s="305"/>
      <c r="AS42" s="305"/>
      <c r="AT42" s="305"/>
      <c r="AU42" s="305"/>
      <c r="AV42" s="305"/>
      <c r="AW42" s="358"/>
      <c r="AX42" s="358"/>
      <c r="AY42" s="358"/>
      <c r="AZ42" s="358"/>
      <c r="BA42" s="358"/>
      <c r="BB42" s="305"/>
      <c r="BC42" s="305"/>
      <c r="BD42" s="305"/>
      <c r="BE42" s="305"/>
      <c r="BF42" s="305"/>
      <c r="BG42" s="305"/>
      <c r="BH42" s="305"/>
      <c r="BI42" s="305"/>
      <c r="BJ42" s="305"/>
      <c r="BK42" s="306"/>
      <c r="BL42" s="6"/>
      <c r="BM42" s="79"/>
      <c r="BN42" s="77"/>
      <c r="BO42" s="77"/>
      <c r="BP42" s="77"/>
      <c r="BQ42" s="77"/>
      <c r="BR42" s="77"/>
      <c r="BS42" s="77"/>
      <c r="BT42" s="77"/>
      <c r="BU42" s="77"/>
      <c r="BV42" s="77"/>
      <c r="BW42" s="77"/>
      <c r="BX42" s="77"/>
      <c r="BY42" s="77"/>
      <c r="BZ42" s="77"/>
      <c r="CA42" s="77"/>
      <c r="CB42" s="77"/>
      <c r="CC42" s="77"/>
      <c r="CD42" s="77"/>
      <c r="CE42" s="77"/>
      <c r="CF42" s="77"/>
      <c r="CG42" s="77"/>
      <c r="CH42" s="78"/>
      <c r="CI42" s="3"/>
    </row>
    <row r="43" spans="1:94" ht="5.0999999999999996" customHeight="1">
      <c r="A43" s="372"/>
      <c r="B43" s="373"/>
      <c r="C43" s="373"/>
      <c r="D43" s="373"/>
      <c r="E43" s="388"/>
      <c r="F43" s="388"/>
      <c r="G43" s="388"/>
      <c r="H43" s="388"/>
      <c r="I43" s="388"/>
      <c r="J43" s="388"/>
      <c r="K43" s="388"/>
      <c r="L43" s="388"/>
      <c r="M43" s="388"/>
      <c r="N43" s="388"/>
      <c r="O43" s="388"/>
      <c r="P43" s="388"/>
      <c r="Q43" s="388"/>
      <c r="R43" s="388"/>
      <c r="S43" s="388"/>
      <c r="T43" s="388"/>
      <c r="U43" s="388"/>
      <c r="V43" s="388"/>
      <c r="W43" s="388"/>
      <c r="X43" s="299"/>
      <c r="Y43" s="300"/>
      <c r="Z43" s="300"/>
      <c r="AA43" s="300"/>
      <c r="AB43" s="300"/>
      <c r="AC43" s="301"/>
      <c r="AD43" s="302"/>
      <c r="AE43" s="302"/>
      <c r="AF43" s="324"/>
      <c r="AG43" s="325"/>
      <c r="AH43" s="325"/>
      <c r="AI43" s="325"/>
      <c r="AJ43" s="325"/>
      <c r="AK43" s="325"/>
      <c r="AL43" s="326"/>
      <c r="AM43" s="305"/>
      <c r="AN43" s="305"/>
      <c r="AO43" s="305"/>
      <c r="AP43" s="305"/>
      <c r="AQ43" s="305"/>
      <c r="AR43" s="305"/>
      <c r="AS43" s="305"/>
      <c r="AT43" s="305"/>
      <c r="AU43" s="305"/>
      <c r="AV43" s="305"/>
      <c r="AW43" s="358"/>
      <c r="AX43" s="358"/>
      <c r="AY43" s="358"/>
      <c r="AZ43" s="358"/>
      <c r="BA43" s="358"/>
      <c r="BB43" s="305"/>
      <c r="BC43" s="305"/>
      <c r="BD43" s="305"/>
      <c r="BE43" s="305"/>
      <c r="BF43" s="305"/>
      <c r="BG43" s="305"/>
      <c r="BH43" s="305"/>
      <c r="BI43" s="305"/>
      <c r="BJ43" s="305"/>
      <c r="BK43" s="306"/>
      <c r="BL43" s="6"/>
      <c r="BM43" s="79"/>
      <c r="BN43" s="77"/>
      <c r="BO43" s="77"/>
      <c r="BP43" s="77"/>
      <c r="BQ43" s="77"/>
      <c r="BR43" s="77"/>
      <c r="BS43" s="77"/>
      <c r="BT43" s="77"/>
      <c r="BU43" s="77"/>
      <c r="BV43" s="77"/>
      <c r="BW43" s="77"/>
      <c r="BX43" s="77"/>
      <c r="BY43" s="77"/>
      <c r="BZ43" s="77"/>
      <c r="CA43" s="77"/>
      <c r="CB43" s="77"/>
      <c r="CC43" s="77"/>
      <c r="CD43" s="77"/>
      <c r="CE43" s="77"/>
      <c r="CF43" s="77"/>
      <c r="CG43" s="77"/>
      <c r="CH43" s="78"/>
      <c r="CI43" s="3"/>
    </row>
    <row r="44" spans="1:94" ht="2.25" customHeight="1">
      <c r="A44" s="372"/>
      <c r="B44" s="373"/>
      <c r="C44" s="373"/>
      <c r="D44" s="373"/>
      <c r="E44" s="387"/>
      <c r="F44" s="387"/>
      <c r="G44" s="387"/>
      <c r="H44" s="387"/>
      <c r="I44" s="387"/>
      <c r="J44" s="387"/>
      <c r="K44" s="387"/>
      <c r="L44" s="387"/>
      <c r="M44" s="387"/>
      <c r="N44" s="387"/>
      <c r="O44" s="387"/>
      <c r="P44" s="387"/>
      <c r="Q44" s="387"/>
      <c r="R44" s="387"/>
      <c r="S44" s="387"/>
      <c r="T44" s="387"/>
      <c r="U44" s="387"/>
      <c r="V44" s="387"/>
      <c r="W44" s="387"/>
      <c r="X44" s="293"/>
      <c r="Y44" s="294"/>
      <c r="Z44" s="294"/>
      <c r="AA44" s="294"/>
      <c r="AB44" s="294"/>
      <c r="AC44" s="295"/>
      <c r="AD44" s="302"/>
      <c r="AE44" s="302"/>
      <c r="AF44" s="318"/>
      <c r="AG44" s="319"/>
      <c r="AH44" s="319"/>
      <c r="AI44" s="319"/>
      <c r="AJ44" s="319"/>
      <c r="AK44" s="319"/>
      <c r="AL44" s="320"/>
      <c r="AM44" s="305"/>
      <c r="AN44" s="305"/>
      <c r="AO44" s="305"/>
      <c r="AP44" s="305"/>
      <c r="AQ44" s="305"/>
      <c r="AR44" s="305"/>
      <c r="AS44" s="305"/>
      <c r="AT44" s="305"/>
      <c r="AU44" s="305"/>
      <c r="AV44" s="305"/>
      <c r="AW44" s="358"/>
      <c r="AX44" s="358"/>
      <c r="AY44" s="358"/>
      <c r="AZ44" s="358"/>
      <c r="BA44" s="358"/>
      <c r="BB44" s="305"/>
      <c r="BC44" s="305"/>
      <c r="BD44" s="305"/>
      <c r="BE44" s="305"/>
      <c r="BF44" s="305"/>
      <c r="BG44" s="305"/>
      <c r="BH44" s="305"/>
      <c r="BI44" s="305"/>
      <c r="BJ44" s="305"/>
      <c r="BK44" s="306"/>
      <c r="BL44" s="6"/>
      <c r="BM44" s="80" t="s">
        <v>53</v>
      </c>
      <c r="BN44" s="81"/>
      <c r="BO44" s="81"/>
      <c r="BP44" s="81"/>
      <c r="BQ44" s="81"/>
      <c r="BR44" s="81"/>
      <c r="BS44" s="81"/>
      <c r="BT44" s="81"/>
      <c r="BU44" s="81"/>
      <c r="BV44" s="81"/>
      <c r="BW44" s="81"/>
      <c r="BX44" s="81"/>
      <c r="BY44" s="81"/>
      <c r="BZ44" s="81"/>
      <c r="CA44" s="81"/>
      <c r="CB44" s="81"/>
      <c r="CC44" s="81"/>
      <c r="CD44" s="81"/>
      <c r="CE44" s="81"/>
      <c r="CF44" s="81"/>
      <c r="CG44" s="81"/>
      <c r="CH44" s="82"/>
      <c r="CI44" s="3"/>
    </row>
    <row r="45" spans="1:94" ht="5.0999999999999996" customHeight="1">
      <c r="A45" s="372"/>
      <c r="B45" s="373"/>
      <c r="C45" s="373"/>
      <c r="D45" s="373"/>
      <c r="E45" s="376"/>
      <c r="F45" s="376"/>
      <c r="G45" s="376"/>
      <c r="H45" s="376"/>
      <c r="I45" s="376"/>
      <c r="J45" s="376"/>
      <c r="K45" s="376"/>
      <c r="L45" s="376"/>
      <c r="M45" s="376"/>
      <c r="N45" s="376"/>
      <c r="O45" s="376"/>
      <c r="P45" s="376"/>
      <c r="Q45" s="376"/>
      <c r="R45" s="376"/>
      <c r="S45" s="376"/>
      <c r="T45" s="376"/>
      <c r="U45" s="376"/>
      <c r="V45" s="376"/>
      <c r="W45" s="376"/>
      <c r="X45" s="296"/>
      <c r="Y45" s="297"/>
      <c r="Z45" s="297"/>
      <c r="AA45" s="297"/>
      <c r="AB45" s="297"/>
      <c r="AC45" s="298"/>
      <c r="AD45" s="302"/>
      <c r="AE45" s="302"/>
      <c r="AF45" s="321"/>
      <c r="AG45" s="322"/>
      <c r="AH45" s="322"/>
      <c r="AI45" s="322"/>
      <c r="AJ45" s="322"/>
      <c r="AK45" s="322"/>
      <c r="AL45" s="323"/>
      <c r="AM45" s="305"/>
      <c r="AN45" s="305"/>
      <c r="AO45" s="305"/>
      <c r="AP45" s="305"/>
      <c r="AQ45" s="305"/>
      <c r="AR45" s="305"/>
      <c r="AS45" s="305"/>
      <c r="AT45" s="305"/>
      <c r="AU45" s="305"/>
      <c r="AV45" s="305"/>
      <c r="AW45" s="358"/>
      <c r="AX45" s="358"/>
      <c r="AY45" s="358"/>
      <c r="AZ45" s="358"/>
      <c r="BA45" s="358"/>
      <c r="BB45" s="305"/>
      <c r="BC45" s="305"/>
      <c r="BD45" s="305"/>
      <c r="BE45" s="305"/>
      <c r="BF45" s="305"/>
      <c r="BG45" s="305"/>
      <c r="BH45" s="305"/>
      <c r="BI45" s="305"/>
      <c r="BJ45" s="305"/>
      <c r="BK45" s="306"/>
      <c r="BL45" s="6"/>
      <c r="BM45" s="83"/>
      <c r="BN45" s="81"/>
      <c r="BO45" s="81"/>
      <c r="BP45" s="81"/>
      <c r="BQ45" s="81"/>
      <c r="BR45" s="81"/>
      <c r="BS45" s="81"/>
      <c r="BT45" s="81"/>
      <c r="BU45" s="81"/>
      <c r="BV45" s="81"/>
      <c r="BW45" s="81"/>
      <c r="BX45" s="81"/>
      <c r="BY45" s="81"/>
      <c r="BZ45" s="81"/>
      <c r="CA45" s="81"/>
      <c r="CB45" s="81"/>
      <c r="CC45" s="81"/>
      <c r="CD45" s="81"/>
      <c r="CE45" s="81"/>
      <c r="CF45" s="81"/>
      <c r="CG45" s="81"/>
      <c r="CH45" s="82"/>
      <c r="CI45" s="3"/>
    </row>
    <row r="46" spans="1:94" ht="5.0999999999999996" customHeight="1">
      <c r="A46" s="372"/>
      <c r="B46" s="373"/>
      <c r="C46" s="373"/>
      <c r="D46" s="373"/>
      <c r="E46" s="376"/>
      <c r="F46" s="376"/>
      <c r="G46" s="376"/>
      <c r="H46" s="376"/>
      <c r="I46" s="376"/>
      <c r="J46" s="376"/>
      <c r="K46" s="376"/>
      <c r="L46" s="376"/>
      <c r="M46" s="376"/>
      <c r="N46" s="376"/>
      <c r="O46" s="376"/>
      <c r="P46" s="376"/>
      <c r="Q46" s="376"/>
      <c r="R46" s="376"/>
      <c r="S46" s="376"/>
      <c r="T46" s="376"/>
      <c r="U46" s="376"/>
      <c r="V46" s="376"/>
      <c r="W46" s="376"/>
      <c r="X46" s="296"/>
      <c r="Y46" s="297"/>
      <c r="Z46" s="297"/>
      <c r="AA46" s="297"/>
      <c r="AB46" s="297"/>
      <c r="AC46" s="298"/>
      <c r="AD46" s="302"/>
      <c r="AE46" s="302"/>
      <c r="AF46" s="321"/>
      <c r="AG46" s="322"/>
      <c r="AH46" s="322"/>
      <c r="AI46" s="322"/>
      <c r="AJ46" s="322"/>
      <c r="AK46" s="322"/>
      <c r="AL46" s="323"/>
      <c r="AM46" s="305"/>
      <c r="AN46" s="305"/>
      <c r="AO46" s="305"/>
      <c r="AP46" s="305"/>
      <c r="AQ46" s="305"/>
      <c r="AR46" s="305"/>
      <c r="AS46" s="305"/>
      <c r="AT46" s="305"/>
      <c r="AU46" s="305"/>
      <c r="AV46" s="305"/>
      <c r="AW46" s="358"/>
      <c r="AX46" s="358"/>
      <c r="AY46" s="358"/>
      <c r="AZ46" s="358"/>
      <c r="BA46" s="358"/>
      <c r="BB46" s="305"/>
      <c r="BC46" s="305"/>
      <c r="BD46" s="305"/>
      <c r="BE46" s="305"/>
      <c r="BF46" s="305"/>
      <c r="BG46" s="305"/>
      <c r="BH46" s="305"/>
      <c r="BI46" s="305"/>
      <c r="BJ46" s="305"/>
      <c r="BK46" s="306"/>
      <c r="BL46" s="6"/>
      <c r="BM46" s="83"/>
      <c r="BN46" s="81"/>
      <c r="BO46" s="81"/>
      <c r="BP46" s="81"/>
      <c r="BQ46" s="81"/>
      <c r="BR46" s="81"/>
      <c r="BS46" s="81"/>
      <c r="BT46" s="81"/>
      <c r="BU46" s="81"/>
      <c r="BV46" s="81"/>
      <c r="BW46" s="81"/>
      <c r="BX46" s="81"/>
      <c r="BY46" s="81"/>
      <c r="BZ46" s="81"/>
      <c r="CA46" s="81"/>
      <c r="CB46" s="81"/>
      <c r="CC46" s="81"/>
      <c r="CD46" s="81"/>
      <c r="CE46" s="81"/>
      <c r="CF46" s="81"/>
      <c r="CG46" s="81"/>
      <c r="CH46" s="82"/>
      <c r="CI46" s="3"/>
    </row>
    <row r="47" spans="1:94" ht="5.0999999999999996" customHeight="1">
      <c r="A47" s="372"/>
      <c r="B47" s="373"/>
      <c r="C47" s="373"/>
      <c r="D47" s="373"/>
      <c r="E47" s="376"/>
      <c r="F47" s="376"/>
      <c r="G47" s="376"/>
      <c r="H47" s="376"/>
      <c r="I47" s="376"/>
      <c r="J47" s="376"/>
      <c r="K47" s="376"/>
      <c r="L47" s="376"/>
      <c r="M47" s="376"/>
      <c r="N47" s="376"/>
      <c r="O47" s="376"/>
      <c r="P47" s="376"/>
      <c r="Q47" s="376"/>
      <c r="R47" s="376"/>
      <c r="S47" s="376"/>
      <c r="T47" s="376"/>
      <c r="U47" s="376"/>
      <c r="V47" s="376"/>
      <c r="W47" s="376"/>
      <c r="X47" s="296"/>
      <c r="Y47" s="297"/>
      <c r="Z47" s="297"/>
      <c r="AA47" s="297"/>
      <c r="AB47" s="297"/>
      <c r="AC47" s="298"/>
      <c r="AD47" s="302"/>
      <c r="AE47" s="302"/>
      <c r="AF47" s="321"/>
      <c r="AG47" s="322"/>
      <c r="AH47" s="322"/>
      <c r="AI47" s="322"/>
      <c r="AJ47" s="322"/>
      <c r="AK47" s="322"/>
      <c r="AL47" s="323"/>
      <c r="AM47" s="305"/>
      <c r="AN47" s="305"/>
      <c r="AO47" s="305"/>
      <c r="AP47" s="305"/>
      <c r="AQ47" s="305"/>
      <c r="AR47" s="305"/>
      <c r="AS47" s="305"/>
      <c r="AT47" s="305"/>
      <c r="AU47" s="305"/>
      <c r="AV47" s="305"/>
      <c r="AW47" s="358"/>
      <c r="AX47" s="358"/>
      <c r="AY47" s="358"/>
      <c r="AZ47" s="358"/>
      <c r="BA47" s="358"/>
      <c r="BB47" s="305"/>
      <c r="BC47" s="305"/>
      <c r="BD47" s="305"/>
      <c r="BE47" s="305"/>
      <c r="BF47" s="305"/>
      <c r="BG47" s="305"/>
      <c r="BH47" s="305"/>
      <c r="BI47" s="305"/>
      <c r="BJ47" s="305"/>
      <c r="BK47" s="306"/>
      <c r="BL47" s="6"/>
      <c r="BM47" s="83"/>
      <c r="BN47" s="81"/>
      <c r="BO47" s="81"/>
      <c r="BP47" s="81"/>
      <c r="BQ47" s="81"/>
      <c r="BR47" s="81"/>
      <c r="BS47" s="81"/>
      <c r="BT47" s="81"/>
      <c r="BU47" s="81"/>
      <c r="BV47" s="81"/>
      <c r="BW47" s="81"/>
      <c r="BX47" s="81"/>
      <c r="BY47" s="81"/>
      <c r="BZ47" s="81"/>
      <c r="CA47" s="81"/>
      <c r="CB47" s="81"/>
      <c r="CC47" s="81"/>
      <c r="CD47" s="81"/>
      <c r="CE47" s="81"/>
      <c r="CF47" s="81"/>
      <c r="CG47" s="81"/>
      <c r="CH47" s="82"/>
      <c r="CI47" s="3"/>
    </row>
    <row r="48" spans="1:94" ht="5.0999999999999996" customHeight="1">
      <c r="A48" s="372"/>
      <c r="B48" s="373"/>
      <c r="C48" s="373"/>
      <c r="D48" s="373"/>
      <c r="E48" s="376"/>
      <c r="F48" s="376"/>
      <c r="G48" s="376"/>
      <c r="H48" s="376"/>
      <c r="I48" s="376"/>
      <c r="J48" s="376"/>
      <c r="K48" s="376"/>
      <c r="L48" s="376"/>
      <c r="M48" s="376"/>
      <c r="N48" s="376"/>
      <c r="O48" s="376"/>
      <c r="P48" s="376"/>
      <c r="Q48" s="376"/>
      <c r="R48" s="376"/>
      <c r="S48" s="376"/>
      <c r="T48" s="376"/>
      <c r="U48" s="376"/>
      <c r="V48" s="376"/>
      <c r="W48" s="376"/>
      <c r="X48" s="296"/>
      <c r="Y48" s="297"/>
      <c r="Z48" s="297"/>
      <c r="AA48" s="297"/>
      <c r="AB48" s="297"/>
      <c r="AC48" s="298"/>
      <c r="AD48" s="302"/>
      <c r="AE48" s="302"/>
      <c r="AF48" s="321"/>
      <c r="AG48" s="322"/>
      <c r="AH48" s="322"/>
      <c r="AI48" s="322"/>
      <c r="AJ48" s="322"/>
      <c r="AK48" s="322"/>
      <c r="AL48" s="323"/>
      <c r="AM48" s="305"/>
      <c r="AN48" s="305"/>
      <c r="AO48" s="305"/>
      <c r="AP48" s="305"/>
      <c r="AQ48" s="305"/>
      <c r="AR48" s="305"/>
      <c r="AS48" s="305"/>
      <c r="AT48" s="305"/>
      <c r="AU48" s="305"/>
      <c r="AV48" s="305"/>
      <c r="AW48" s="358"/>
      <c r="AX48" s="358"/>
      <c r="AY48" s="358"/>
      <c r="AZ48" s="358"/>
      <c r="BA48" s="358"/>
      <c r="BB48" s="305"/>
      <c r="BC48" s="305"/>
      <c r="BD48" s="305"/>
      <c r="BE48" s="305"/>
      <c r="BF48" s="305"/>
      <c r="BG48" s="305"/>
      <c r="BH48" s="305"/>
      <c r="BI48" s="305"/>
      <c r="BJ48" s="305"/>
      <c r="BK48" s="306"/>
      <c r="BL48" s="6"/>
      <c r="BM48" s="83"/>
      <c r="BN48" s="81"/>
      <c r="BO48" s="81"/>
      <c r="BP48" s="81"/>
      <c r="BQ48" s="81"/>
      <c r="BR48" s="81"/>
      <c r="BS48" s="81"/>
      <c r="BT48" s="81"/>
      <c r="BU48" s="81"/>
      <c r="BV48" s="81"/>
      <c r="BW48" s="81"/>
      <c r="BX48" s="81"/>
      <c r="BY48" s="81"/>
      <c r="BZ48" s="81"/>
      <c r="CA48" s="81"/>
      <c r="CB48" s="81"/>
      <c r="CC48" s="81"/>
      <c r="CD48" s="81"/>
      <c r="CE48" s="81"/>
      <c r="CF48" s="81"/>
      <c r="CG48" s="81"/>
      <c r="CH48" s="82"/>
      <c r="CI48" s="3"/>
    </row>
    <row r="49" spans="1:87" ht="5.0999999999999996" customHeight="1">
      <c r="A49" s="372"/>
      <c r="B49" s="373"/>
      <c r="C49" s="373"/>
      <c r="D49" s="373"/>
      <c r="E49" s="388"/>
      <c r="F49" s="388"/>
      <c r="G49" s="388"/>
      <c r="H49" s="388"/>
      <c r="I49" s="388"/>
      <c r="J49" s="388"/>
      <c r="K49" s="388"/>
      <c r="L49" s="388"/>
      <c r="M49" s="388"/>
      <c r="N49" s="388"/>
      <c r="O49" s="388"/>
      <c r="P49" s="388"/>
      <c r="Q49" s="388"/>
      <c r="R49" s="388"/>
      <c r="S49" s="388"/>
      <c r="T49" s="388"/>
      <c r="U49" s="388"/>
      <c r="V49" s="388"/>
      <c r="W49" s="388"/>
      <c r="X49" s="299"/>
      <c r="Y49" s="300"/>
      <c r="Z49" s="300"/>
      <c r="AA49" s="300"/>
      <c r="AB49" s="300"/>
      <c r="AC49" s="301"/>
      <c r="AD49" s="302"/>
      <c r="AE49" s="302"/>
      <c r="AF49" s="324"/>
      <c r="AG49" s="325"/>
      <c r="AH49" s="325"/>
      <c r="AI49" s="325"/>
      <c r="AJ49" s="325"/>
      <c r="AK49" s="325"/>
      <c r="AL49" s="326"/>
      <c r="AM49" s="305"/>
      <c r="AN49" s="305"/>
      <c r="AO49" s="305"/>
      <c r="AP49" s="305"/>
      <c r="AQ49" s="305"/>
      <c r="AR49" s="305"/>
      <c r="AS49" s="305"/>
      <c r="AT49" s="305"/>
      <c r="AU49" s="305"/>
      <c r="AV49" s="305"/>
      <c r="AW49" s="358"/>
      <c r="AX49" s="358"/>
      <c r="AY49" s="358"/>
      <c r="AZ49" s="358"/>
      <c r="BA49" s="358"/>
      <c r="BB49" s="305"/>
      <c r="BC49" s="305"/>
      <c r="BD49" s="305"/>
      <c r="BE49" s="305"/>
      <c r="BF49" s="305"/>
      <c r="BG49" s="305"/>
      <c r="BH49" s="305"/>
      <c r="BI49" s="305"/>
      <c r="BJ49" s="305"/>
      <c r="BK49" s="306"/>
      <c r="BL49" s="6"/>
      <c r="BM49" s="83"/>
      <c r="BN49" s="81"/>
      <c r="BO49" s="81"/>
      <c r="BP49" s="81"/>
      <c r="BQ49" s="81"/>
      <c r="BR49" s="81"/>
      <c r="BS49" s="81"/>
      <c r="BT49" s="81"/>
      <c r="BU49" s="81"/>
      <c r="BV49" s="81"/>
      <c r="BW49" s="81"/>
      <c r="BX49" s="81"/>
      <c r="BY49" s="81"/>
      <c r="BZ49" s="81"/>
      <c r="CA49" s="81"/>
      <c r="CB49" s="81"/>
      <c r="CC49" s="81"/>
      <c r="CD49" s="81"/>
      <c r="CE49" s="81"/>
      <c r="CF49" s="81"/>
      <c r="CG49" s="81"/>
      <c r="CH49" s="82"/>
      <c r="CI49" s="3"/>
    </row>
    <row r="50" spans="1:87" ht="2.25" customHeight="1">
      <c r="A50" s="372"/>
      <c r="B50" s="373"/>
      <c r="C50" s="373"/>
      <c r="D50" s="373"/>
      <c r="E50" s="387"/>
      <c r="F50" s="387"/>
      <c r="G50" s="387"/>
      <c r="H50" s="387"/>
      <c r="I50" s="387"/>
      <c r="J50" s="387"/>
      <c r="K50" s="387"/>
      <c r="L50" s="387"/>
      <c r="M50" s="387"/>
      <c r="N50" s="387"/>
      <c r="O50" s="387"/>
      <c r="P50" s="387"/>
      <c r="Q50" s="387"/>
      <c r="R50" s="387"/>
      <c r="S50" s="387"/>
      <c r="T50" s="387"/>
      <c r="U50" s="387"/>
      <c r="V50" s="387"/>
      <c r="W50" s="387"/>
      <c r="X50" s="293"/>
      <c r="Y50" s="294"/>
      <c r="Z50" s="294"/>
      <c r="AA50" s="294"/>
      <c r="AB50" s="294"/>
      <c r="AC50" s="295"/>
      <c r="AD50" s="302"/>
      <c r="AE50" s="302"/>
      <c r="AF50" s="318"/>
      <c r="AG50" s="319"/>
      <c r="AH50" s="319"/>
      <c r="AI50" s="319"/>
      <c r="AJ50" s="319"/>
      <c r="AK50" s="319"/>
      <c r="AL50" s="320"/>
      <c r="AM50" s="305"/>
      <c r="AN50" s="305"/>
      <c r="AO50" s="305"/>
      <c r="AP50" s="305"/>
      <c r="AQ50" s="305"/>
      <c r="AR50" s="305"/>
      <c r="AS50" s="305"/>
      <c r="AT50" s="305"/>
      <c r="AU50" s="305"/>
      <c r="AV50" s="305"/>
      <c r="AW50" s="358"/>
      <c r="AX50" s="358"/>
      <c r="AY50" s="358"/>
      <c r="AZ50" s="358"/>
      <c r="BA50" s="358"/>
      <c r="BB50" s="305"/>
      <c r="BC50" s="305"/>
      <c r="BD50" s="305"/>
      <c r="BE50" s="305"/>
      <c r="BF50" s="305"/>
      <c r="BG50" s="305"/>
      <c r="BH50" s="305"/>
      <c r="BI50" s="305"/>
      <c r="BJ50" s="305"/>
      <c r="BK50" s="306"/>
      <c r="BL50" s="6"/>
      <c r="BM50" s="76" t="s">
        <v>48</v>
      </c>
      <c r="BN50" s="77"/>
      <c r="BO50" s="77"/>
      <c r="BP50" s="77"/>
      <c r="BQ50" s="77"/>
      <c r="BR50" s="77"/>
      <c r="BS50" s="77"/>
      <c r="BT50" s="77"/>
      <c r="BU50" s="77"/>
      <c r="BV50" s="77"/>
      <c r="BW50" s="77"/>
      <c r="BX50" s="77"/>
      <c r="BY50" s="77"/>
      <c r="BZ50" s="77"/>
      <c r="CA50" s="77"/>
      <c r="CB50" s="77"/>
      <c r="CC50" s="77"/>
      <c r="CD50" s="77"/>
      <c r="CE50" s="77"/>
      <c r="CF50" s="77"/>
      <c r="CG50" s="77"/>
      <c r="CH50" s="78"/>
      <c r="CI50" s="3"/>
    </row>
    <row r="51" spans="1:87" ht="5.0999999999999996" customHeight="1">
      <c r="A51" s="372"/>
      <c r="B51" s="373"/>
      <c r="C51" s="373"/>
      <c r="D51" s="373"/>
      <c r="E51" s="376"/>
      <c r="F51" s="376"/>
      <c r="G51" s="376"/>
      <c r="H51" s="376"/>
      <c r="I51" s="376"/>
      <c r="J51" s="376"/>
      <c r="K51" s="376"/>
      <c r="L51" s="376"/>
      <c r="M51" s="376"/>
      <c r="N51" s="376"/>
      <c r="O51" s="376"/>
      <c r="P51" s="376"/>
      <c r="Q51" s="376"/>
      <c r="R51" s="376"/>
      <c r="S51" s="376"/>
      <c r="T51" s="376"/>
      <c r="U51" s="376"/>
      <c r="V51" s="376"/>
      <c r="W51" s="376"/>
      <c r="X51" s="296"/>
      <c r="Y51" s="297"/>
      <c r="Z51" s="297"/>
      <c r="AA51" s="297"/>
      <c r="AB51" s="297"/>
      <c r="AC51" s="298"/>
      <c r="AD51" s="302"/>
      <c r="AE51" s="302"/>
      <c r="AF51" s="321"/>
      <c r="AG51" s="322"/>
      <c r="AH51" s="322"/>
      <c r="AI51" s="322"/>
      <c r="AJ51" s="322"/>
      <c r="AK51" s="322"/>
      <c r="AL51" s="323"/>
      <c r="AM51" s="305"/>
      <c r="AN51" s="305"/>
      <c r="AO51" s="305"/>
      <c r="AP51" s="305"/>
      <c r="AQ51" s="305"/>
      <c r="AR51" s="305"/>
      <c r="AS51" s="305"/>
      <c r="AT51" s="305"/>
      <c r="AU51" s="305"/>
      <c r="AV51" s="305"/>
      <c r="AW51" s="358"/>
      <c r="AX51" s="358"/>
      <c r="AY51" s="358"/>
      <c r="AZ51" s="358"/>
      <c r="BA51" s="358"/>
      <c r="BB51" s="305"/>
      <c r="BC51" s="305"/>
      <c r="BD51" s="305"/>
      <c r="BE51" s="305"/>
      <c r="BF51" s="305"/>
      <c r="BG51" s="305"/>
      <c r="BH51" s="305"/>
      <c r="BI51" s="305"/>
      <c r="BJ51" s="305"/>
      <c r="BK51" s="306"/>
      <c r="BL51" s="6"/>
      <c r="BM51" s="79"/>
      <c r="BN51" s="77"/>
      <c r="BO51" s="77"/>
      <c r="BP51" s="77"/>
      <c r="BQ51" s="77"/>
      <c r="BR51" s="77"/>
      <c r="BS51" s="77"/>
      <c r="BT51" s="77"/>
      <c r="BU51" s="77"/>
      <c r="BV51" s="77"/>
      <c r="BW51" s="77"/>
      <c r="BX51" s="77"/>
      <c r="BY51" s="77"/>
      <c r="BZ51" s="77"/>
      <c r="CA51" s="77"/>
      <c r="CB51" s="77"/>
      <c r="CC51" s="77"/>
      <c r="CD51" s="77"/>
      <c r="CE51" s="77"/>
      <c r="CF51" s="77"/>
      <c r="CG51" s="77"/>
      <c r="CH51" s="78"/>
      <c r="CI51" s="3"/>
    </row>
    <row r="52" spans="1:87" ht="5.0999999999999996" customHeight="1">
      <c r="A52" s="372"/>
      <c r="B52" s="373"/>
      <c r="C52" s="373"/>
      <c r="D52" s="373"/>
      <c r="E52" s="376"/>
      <c r="F52" s="376"/>
      <c r="G52" s="376"/>
      <c r="H52" s="376"/>
      <c r="I52" s="376"/>
      <c r="J52" s="376"/>
      <c r="K52" s="376"/>
      <c r="L52" s="376"/>
      <c r="M52" s="376"/>
      <c r="N52" s="376"/>
      <c r="O52" s="376"/>
      <c r="P52" s="376"/>
      <c r="Q52" s="376"/>
      <c r="R52" s="376"/>
      <c r="S52" s="376"/>
      <c r="T52" s="376"/>
      <c r="U52" s="376"/>
      <c r="V52" s="376"/>
      <c r="W52" s="376"/>
      <c r="X52" s="296"/>
      <c r="Y52" s="297"/>
      <c r="Z52" s="297"/>
      <c r="AA52" s="297"/>
      <c r="AB52" s="297"/>
      <c r="AC52" s="298"/>
      <c r="AD52" s="302"/>
      <c r="AE52" s="302"/>
      <c r="AF52" s="321"/>
      <c r="AG52" s="322"/>
      <c r="AH52" s="322"/>
      <c r="AI52" s="322"/>
      <c r="AJ52" s="322"/>
      <c r="AK52" s="322"/>
      <c r="AL52" s="323"/>
      <c r="AM52" s="305"/>
      <c r="AN52" s="305"/>
      <c r="AO52" s="305"/>
      <c r="AP52" s="305"/>
      <c r="AQ52" s="305"/>
      <c r="AR52" s="305"/>
      <c r="AS52" s="305"/>
      <c r="AT52" s="305"/>
      <c r="AU52" s="305"/>
      <c r="AV52" s="305"/>
      <c r="AW52" s="358"/>
      <c r="AX52" s="358"/>
      <c r="AY52" s="358"/>
      <c r="AZ52" s="358"/>
      <c r="BA52" s="358"/>
      <c r="BB52" s="305"/>
      <c r="BC52" s="305"/>
      <c r="BD52" s="305"/>
      <c r="BE52" s="305"/>
      <c r="BF52" s="305"/>
      <c r="BG52" s="305"/>
      <c r="BH52" s="305"/>
      <c r="BI52" s="305"/>
      <c r="BJ52" s="305"/>
      <c r="BK52" s="306"/>
      <c r="BL52" s="6"/>
      <c r="BM52" s="79"/>
      <c r="BN52" s="77"/>
      <c r="BO52" s="77"/>
      <c r="BP52" s="77"/>
      <c r="BQ52" s="77"/>
      <c r="BR52" s="77"/>
      <c r="BS52" s="77"/>
      <c r="BT52" s="77"/>
      <c r="BU52" s="77"/>
      <c r="BV52" s="77"/>
      <c r="BW52" s="77"/>
      <c r="BX52" s="77"/>
      <c r="BY52" s="77"/>
      <c r="BZ52" s="77"/>
      <c r="CA52" s="77"/>
      <c r="CB52" s="77"/>
      <c r="CC52" s="77"/>
      <c r="CD52" s="77"/>
      <c r="CE52" s="77"/>
      <c r="CF52" s="77"/>
      <c r="CG52" s="77"/>
      <c r="CH52" s="78"/>
      <c r="CI52" s="3"/>
    </row>
    <row r="53" spans="1:87" ht="5.0999999999999996" customHeight="1">
      <c r="A53" s="372"/>
      <c r="B53" s="373"/>
      <c r="C53" s="373"/>
      <c r="D53" s="373"/>
      <c r="E53" s="376"/>
      <c r="F53" s="376"/>
      <c r="G53" s="376"/>
      <c r="H53" s="376"/>
      <c r="I53" s="376"/>
      <c r="J53" s="376"/>
      <c r="K53" s="376"/>
      <c r="L53" s="376"/>
      <c r="M53" s="376"/>
      <c r="N53" s="376"/>
      <c r="O53" s="376"/>
      <c r="P53" s="376"/>
      <c r="Q53" s="376"/>
      <c r="R53" s="376"/>
      <c r="S53" s="376"/>
      <c r="T53" s="376"/>
      <c r="U53" s="376"/>
      <c r="V53" s="376"/>
      <c r="W53" s="376"/>
      <c r="X53" s="296"/>
      <c r="Y53" s="297"/>
      <c r="Z53" s="297"/>
      <c r="AA53" s="297"/>
      <c r="AB53" s="297"/>
      <c r="AC53" s="298"/>
      <c r="AD53" s="302"/>
      <c r="AE53" s="302"/>
      <c r="AF53" s="321"/>
      <c r="AG53" s="322"/>
      <c r="AH53" s="322"/>
      <c r="AI53" s="322"/>
      <c r="AJ53" s="322"/>
      <c r="AK53" s="322"/>
      <c r="AL53" s="323"/>
      <c r="AM53" s="305"/>
      <c r="AN53" s="305"/>
      <c r="AO53" s="305"/>
      <c r="AP53" s="305"/>
      <c r="AQ53" s="305"/>
      <c r="AR53" s="305"/>
      <c r="AS53" s="305"/>
      <c r="AT53" s="305"/>
      <c r="AU53" s="305"/>
      <c r="AV53" s="305"/>
      <c r="AW53" s="358"/>
      <c r="AX53" s="358"/>
      <c r="AY53" s="358"/>
      <c r="AZ53" s="358"/>
      <c r="BA53" s="358"/>
      <c r="BB53" s="305"/>
      <c r="BC53" s="305"/>
      <c r="BD53" s="305"/>
      <c r="BE53" s="305"/>
      <c r="BF53" s="305"/>
      <c r="BG53" s="305"/>
      <c r="BH53" s="305"/>
      <c r="BI53" s="305"/>
      <c r="BJ53" s="305"/>
      <c r="BK53" s="306"/>
      <c r="BL53" s="6"/>
      <c r="BM53" s="79"/>
      <c r="BN53" s="77"/>
      <c r="BO53" s="77"/>
      <c r="BP53" s="77"/>
      <c r="BQ53" s="77"/>
      <c r="BR53" s="77"/>
      <c r="BS53" s="77"/>
      <c r="BT53" s="77"/>
      <c r="BU53" s="77"/>
      <c r="BV53" s="77"/>
      <c r="BW53" s="77"/>
      <c r="BX53" s="77"/>
      <c r="BY53" s="77"/>
      <c r="BZ53" s="77"/>
      <c r="CA53" s="77"/>
      <c r="CB53" s="77"/>
      <c r="CC53" s="77"/>
      <c r="CD53" s="77"/>
      <c r="CE53" s="77"/>
      <c r="CF53" s="77"/>
      <c r="CG53" s="77"/>
      <c r="CH53" s="78"/>
      <c r="CI53" s="3"/>
    </row>
    <row r="54" spans="1:87" ht="5.0999999999999996" customHeight="1">
      <c r="A54" s="372"/>
      <c r="B54" s="373"/>
      <c r="C54" s="373"/>
      <c r="D54" s="373"/>
      <c r="E54" s="376"/>
      <c r="F54" s="376"/>
      <c r="G54" s="376"/>
      <c r="H54" s="376"/>
      <c r="I54" s="376"/>
      <c r="J54" s="376"/>
      <c r="K54" s="376"/>
      <c r="L54" s="376"/>
      <c r="M54" s="376"/>
      <c r="N54" s="376"/>
      <c r="O54" s="376"/>
      <c r="P54" s="376"/>
      <c r="Q54" s="376"/>
      <c r="R54" s="376"/>
      <c r="S54" s="376"/>
      <c r="T54" s="376"/>
      <c r="U54" s="376"/>
      <c r="V54" s="376"/>
      <c r="W54" s="376"/>
      <c r="X54" s="296"/>
      <c r="Y54" s="297"/>
      <c r="Z54" s="297"/>
      <c r="AA54" s="297"/>
      <c r="AB54" s="297"/>
      <c r="AC54" s="298"/>
      <c r="AD54" s="302"/>
      <c r="AE54" s="302"/>
      <c r="AF54" s="321"/>
      <c r="AG54" s="322"/>
      <c r="AH54" s="322"/>
      <c r="AI54" s="322"/>
      <c r="AJ54" s="322"/>
      <c r="AK54" s="322"/>
      <c r="AL54" s="323"/>
      <c r="AM54" s="305"/>
      <c r="AN54" s="305"/>
      <c r="AO54" s="305"/>
      <c r="AP54" s="305"/>
      <c r="AQ54" s="305"/>
      <c r="AR54" s="305"/>
      <c r="AS54" s="305"/>
      <c r="AT54" s="305"/>
      <c r="AU54" s="305"/>
      <c r="AV54" s="305"/>
      <c r="AW54" s="358"/>
      <c r="AX54" s="358"/>
      <c r="AY54" s="358"/>
      <c r="AZ54" s="358"/>
      <c r="BA54" s="358"/>
      <c r="BB54" s="305"/>
      <c r="BC54" s="305"/>
      <c r="BD54" s="305"/>
      <c r="BE54" s="305"/>
      <c r="BF54" s="305"/>
      <c r="BG54" s="305"/>
      <c r="BH54" s="305"/>
      <c r="BI54" s="305"/>
      <c r="BJ54" s="305"/>
      <c r="BK54" s="306"/>
      <c r="BL54" s="6"/>
      <c r="BM54" s="79"/>
      <c r="BN54" s="77"/>
      <c r="BO54" s="77"/>
      <c r="BP54" s="77"/>
      <c r="BQ54" s="77"/>
      <c r="BR54" s="77"/>
      <c r="BS54" s="77"/>
      <c r="BT54" s="77"/>
      <c r="BU54" s="77"/>
      <c r="BV54" s="77"/>
      <c r="BW54" s="77"/>
      <c r="BX54" s="77"/>
      <c r="BY54" s="77"/>
      <c r="BZ54" s="77"/>
      <c r="CA54" s="77"/>
      <c r="CB54" s="77"/>
      <c r="CC54" s="77"/>
      <c r="CD54" s="77"/>
      <c r="CE54" s="77"/>
      <c r="CF54" s="77"/>
      <c r="CG54" s="77"/>
      <c r="CH54" s="78"/>
      <c r="CI54" s="3"/>
    </row>
    <row r="55" spans="1:87" ht="5.0999999999999996" customHeight="1">
      <c r="A55" s="372"/>
      <c r="B55" s="373"/>
      <c r="C55" s="373"/>
      <c r="D55" s="373"/>
      <c r="E55" s="388"/>
      <c r="F55" s="388"/>
      <c r="G55" s="388"/>
      <c r="H55" s="388"/>
      <c r="I55" s="388"/>
      <c r="J55" s="388"/>
      <c r="K55" s="388"/>
      <c r="L55" s="388"/>
      <c r="M55" s="388"/>
      <c r="N55" s="388"/>
      <c r="O55" s="388"/>
      <c r="P55" s="388"/>
      <c r="Q55" s="388"/>
      <c r="R55" s="388"/>
      <c r="S55" s="388"/>
      <c r="T55" s="388"/>
      <c r="U55" s="388"/>
      <c r="V55" s="388"/>
      <c r="W55" s="388"/>
      <c r="X55" s="299"/>
      <c r="Y55" s="300"/>
      <c r="Z55" s="300"/>
      <c r="AA55" s="300"/>
      <c r="AB55" s="300"/>
      <c r="AC55" s="301"/>
      <c r="AD55" s="302"/>
      <c r="AE55" s="302"/>
      <c r="AF55" s="324"/>
      <c r="AG55" s="325"/>
      <c r="AH55" s="325"/>
      <c r="AI55" s="325"/>
      <c r="AJ55" s="325"/>
      <c r="AK55" s="325"/>
      <c r="AL55" s="326"/>
      <c r="AM55" s="305"/>
      <c r="AN55" s="305"/>
      <c r="AO55" s="305"/>
      <c r="AP55" s="305"/>
      <c r="AQ55" s="305"/>
      <c r="AR55" s="305"/>
      <c r="AS55" s="305"/>
      <c r="AT55" s="305"/>
      <c r="AU55" s="305"/>
      <c r="AV55" s="305"/>
      <c r="AW55" s="358"/>
      <c r="AX55" s="358"/>
      <c r="AY55" s="358"/>
      <c r="AZ55" s="358"/>
      <c r="BA55" s="358"/>
      <c r="BB55" s="305"/>
      <c r="BC55" s="305"/>
      <c r="BD55" s="305"/>
      <c r="BE55" s="305"/>
      <c r="BF55" s="305"/>
      <c r="BG55" s="305"/>
      <c r="BH55" s="305"/>
      <c r="BI55" s="305"/>
      <c r="BJ55" s="305"/>
      <c r="BK55" s="306"/>
      <c r="BL55" s="6"/>
      <c r="BM55" s="79"/>
      <c r="BN55" s="77"/>
      <c r="BO55" s="77"/>
      <c r="BP55" s="77"/>
      <c r="BQ55" s="77"/>
      <c r="BR55" s="77"/>
      <c r="BS55" s="77"/>
      <c r="BT55" s="77"/>
      <c r="BU55" s="77"/>
      <c r="BV55" s="77"/>
      <c r="BW55" s="77"/>
      <c r="BX55" s="77"/>
      <c r="BY55" s="77"/>
      <c r="BZ55" s="77"/>
      <c r="CA55" s="77"/>
      <c r="CB55" s="77"/>
      <c r="CC55" s="77"/>
      <c r="CD55" s="77"/>
      <c r="CE55" s="77"/>
      <c r="CF55" s="77"/>
      <c r="CG55" s="77"/>
      <c r="CH55" s="78"/>
      <c r="CI55" s="3"/>
    </row>
    <row r="56" spans="1:87" ht="2.25" customHeight="1">
      <c r="A56" s="372"/>
      <c r="B56" s="373"/>
      <c r="C56" s="373"/>
      <c r="D56" s="373"/>
      <c r="E56" s="387"/>
      <c r="F56" s="387"/>
      <c r="G56" s="387"/>
      <c r="H56" s="387"/>
      <c r="I56" s="387"/>
      <c r="J56" s="387"/>
      <c r="K56" s="387"/>
      <c r="L56" s="387"/>
      <c r="M56" s="387"/>
      <c r="N56" s="387"/>
      <c r="O56" s="387"/>
      <c r="P56" s="387"/>
      <c r="Q56" s="387"/>
      <c r="R56" s="387"/>
      <c r="S56" s="387"/>
      <c r="T56" s="387"/>
      <c r="U56" s="387"/>
      <c r="V56" s="387"/>
      <c r="W56" s="387"/>
      <c r="X56" s="293"/>
      <c r="Y56" s="294"/>
      <c r="Z56" s="294"/>
      <c r="AA56" s="294"/>
      <c r="AB56" s="294"/>
      <c r="AC56" s="295"/>
      <c r="AD56" s="302"/>
      <c r="AE56" s="302"/>
      <c r="AF56" s="318"/>
      <c r="AG56" s="319"/>
      <c r="AH56" s="319"/>
      <c r="AI56" s="319"/>
      <c r="AJ56" s="319"/>
      <c r="AK56" s="319"/>
      <c r="AL56" s="320"/>
      <c r="AM56" s="305"/>
      <c r="AN56" s="305"/>
      <c r="AO56" s="305"/>
      <c r="AP56" s="305"/>
      <c r="AQ56" s="305"/>
      <c r="AR56" s="305"/>
      <c r="AS56" s="305"/>
      <c r="AT56" s="305"/>
      <c r="AU56" s="305"/>
      <c r="AV56" s="305"/>
      <c r="AW56" s="358"/>
      <c r="AX56" s="358"/>
      <c r="AY56" s="358"/>
      <c r="AZ56" s="358"/>
      <c r="BA56" s="358"/>
      <c r="BB56" s="305"/>
      <c r="BC56" s="305"/>
      <c r="BD56" s="305"/>
      <c r="BE56" s="305"/>
      <c r="BF56" s="305"/>
      <c r="BG56" s="305"/>
      <c r="BH56" s="305"/>
      <c r="BI56" s="305"/>
      <c r="BJ56" s="305"/>
      <c r="BK56" s="306"/>
      <c r="BL56" s="6"/>
      <c r="BM56" s="118" t="s">
        <v>54</v>
      </c>
      <c r="BN56" s="77"/>
      <c r="BO56" s="77"/>
      <c r="BP56" s="77"/>
      <c r="BQ56" s="77"/>
      <c r="BR56" s="77"/>
      <c r="BS56" s="77"/>
      <c r="BT56" s="77"/>
      <c r="BU56" s="77"/>
      <c r="BV56" s="77"/>
      <c r="BW56" s="77"/>
      <c r="BX56" s="77"/>
      <c r="BY56" s="77"/>
      <c r="BZ56" s="77"/>
      <c r="CA56" s="77"/>
      <c r="CB56" s="77"/>
      <c r="CC56" s="77"/>
      <c r="CD56" s="77"/>
      <c r="CE56" s="77"/>
      <c r="CF56" s="77"/>
      <c r="CG56" s="77"/>
      <c r="CH56" s="78"/>
      <c r="CI56" s="3"/>
    </row>
    <row r="57" spans="1:87" ht="5.0999999999999996" customHeight="1">
      <c r="A57" s="372"/>
      <c r="B57" s="373"/>
      <c r="C57" s="373"/>
      <c r="D57" s="373"/>
      <c r="E57" s="376"/>
      <c r="F57" s="376"/>
      <c r="G57" s="376"/>
      <c r="H57" s="376"/>
      <c r="I57" s="376"/>
      <c r="J57" s="376"/>
      <c r="K57" s="376"/>
      <c r="L57" s="376"/>
      <c r="M57" s="376"/>
      <c r="N57" s="376"/>
      <c r="O57" s="376"/>
      <c r="P57" s="376"/>
      <c r="Q57" s="376"/>
      <c r="R57" s="376"/>
      <c r="S57" s="376"/>
      <c r="T57" s="376"/>
      <c r="U57" s="376"/>
      <c r="V57" s="376"/>
      <c r="W57" s="376"/>
      <c r="X57" s="296"/>
      <c r="Y57" s="297"/>
      <c r="Z57" s="297"/>
      <c r="AA57" s="297"/>
      <c r="AB57" s="297"/>
      <c r="AC57" s="298"/>
      <c r="AD57" s="302"/>
      <c r="AE57" s="302"/>
      <c r="AF57" s="321"/>
      <c r="AG57" s="322"/>
      <c r="AH57" s="322"/>
      <c r="AI57" s="322"/>
      <c r="AJ57" s="322"/>
      <c r="AK57" s="322"/>
      <c r="AL57" s="323"/>
      <c r="AM57" s="305"/>
      <c r="AN57" s="305"/>
      <c r="AO57" s="305"/>
      <c r="AP57" s="305"/>
      <c r="AQ57" s="305"/>
      <c r="AR57" s="305"/>
      <c r="AS57" s="305"/>
      <c r="AT57" s="305"/>
      <c r="AU57" s="305"/>
      <c r="AV57" s="305"/>
      <c r="AW57" s="358"/>
      <c r="AX57" s="358"/>
      <c r="AY57" s="358"/>
      <c r="AZ57" s="358"/>
      <c r="BA57" s="358"/>
      <c r="BB57" s="305"/>
      <c r="BC57" s="305"/>
      <c r="BD57" s="305"/>
      <c r="BE57" s="305"/>
      <c r="BF57" s="305"/>
      <c r="BG57" s="305"/>
      <c r="BH57" s="305"/>
      <c r="BI57" s="305"/>
      <c r="BJ57" s="305"/>
      <c r="BK57" s="306"/>
      <c r="BL57" s="6"/>
      <c r="BM57" s="79"/>
      <c r="BN57" s="77"/>
      <c r="BO57" s="77"/>
      <c r="BP57" s="77"/>
      <c r="BQ57" s="77"/>
      <c r="BR57" s="77"/>
      <c r="BS57" s="77"/>
      <c r="BT57" s="77"/>
      <c r="BU57" s="77"/>
      <c r="BV57" s="77"/>
      <c r="BW57" s="77"/>
      <c r="BX57" s="77"/>
      <c r="BY57" s="77"/>
      <c r="BZ57" s="77"/>
      <c r="CA57" s="77"/>
      <c r="CB57" s="77"/>
      <c r="CC57" s="77"/>
      <c r="CD57" s="77"/>
      <c r="CE57" s="77"/>
      <c r="CF57" s="77"/>
      <c r="CG57" s="77"/>
      <c r="CH57" s="78"/>
      <c r="CI57" s="3"/>
    </row>
    <row r="58" spans="1:87" ht="5.0999999999999996" customHeight="1">
      <c r="A58" s="372"/>
      <c r="B58" s="373"/>
      <c r="C58" s="373"/>
      <c r="D58" s="373"/>
      <c r="E58" s="376"/>
      <c r="F58" s="376"/>
      <c r="G58" s="376"/>
      <c r="H58" s="376"/>
      <c r="I58" s="376"/>
      <c r="J58" s="376"/>
      <c r="K58" s="376"/>
      <c r="L58" s="376"/>
      <c r="M58" s="376"/>
      <c r="N58" s="376"/>
      <c r="O58" s="376"/>
      <c r="P58" s="376"/>
      <c r="Q58" s="376"/>
      <c r="R58" s="376"/>
      <c r="S58" s="376"/>
      <c r="T58" s="376"/>
      <c r="U58" s="376"/>
      <c r="V58" s="376"/>
      <c r="W58" s="376"/>
      <c r="X58" s="296"/>
      <c r="Y58" s="297"/>
      <c r="Z58" s="297"/>
      <c r="AA58" s="297"/>
      <c r="AB58" s="297"/>
      <c r="AC58" s="298"/>
      <c r="AD58" s="302"/>
      <c r="AE58" s="302"/>
      <c r="AF58" s="321"/>
      <c r="AG58" s="322"/>
      <c r="AH58" s="322"/>
      <c r="AI58" s="322"/>
      <c r="AJ58" s="322"/>
      <c r="AK58" s="322"/>
      <c r="AL58" s="323"/>
      <c r="AM58" s="305"/>
      <c r="AN58" s="305"/>
      <c r="AO58" s="305"/>
      <c r="AP58" s="305"/>
      <c r="AQ58" s="305"/>
      <c r="AR58" s="305"/>
      <c r="AS58" s="305"/>
      <c r="AT58" s="305"/>
      <c r="AU58" s="305"/>
      <c r="AV58" s="305"/>
      <c r="AW58" s="358"/>
      <c r="AX58" s="358"/>
      <c r="AY58" s="358"/>
      <c r="AZ58" s="358"/>
      <c r="BA58" s="358"/>
      <c r="BB58" s="305"/>
      <c r="BC58" s="305"/>
      <c r="BD58" s="305"/>
      <c r="BE58" s="305"/>
      <c r="BF58" s="305"/>
      <c r="BG58" s="305"/>
      <c r="BH58" s="305"/>
      <c r="BI58" s="305"/>
      <c r="BJ58" s="305"/>
      <c r="BK58" s="306"/>
      <c r="BL58" s="6"/>
      <c r="BM58" s="79"/>
      <c r="BN58" s="77"/>
      <c r="BO58" s="77"/>
      <c r="BP58" s="77"/>
      <c r="BQ58" s="77"/>
      <c r="BR58" s="77"/>
      <c r="BS58" s="77"/>
      <c r="BT58" s="77"/>
      <c r="BU58" s="77"/>
      <c r="BV58" s="77"/>
      <c r="BW58" s="77"/>
      <c r="BX58" s="77"/>
      <c r="BY58" s="77"/>
      <c r="BZ58" s="77"/>
      <c r="CA58" s="77"/>
      <c r="CB58" s="77"/>
      <c r="CC58" s="77"/>
      <c r="CD58" s="77"/>
      <c r="CE58" s="77"/>
      <c r="CF58" s="77"/>
      <c r="CG58" s="77"/>
      <c r="CH58" s="78"/>
      <c r="CI58" s="3"/>
    </row>
    <row r="59" spans="1:87" ht="5.0999999999999996" customHeight="1">
      <c r="A59" s="372"/>
      <c r="B59" s="373"/>
      <c r="C59" s="373"/>
      <c r="D59" s="373"/>
      <c r="E59" s="376"/>
      <c r="F59" s="376"/>
      <c r="G59" s="376"/>
      <c r="H59" s="376"/>
      <c r="I59" s="376"/>
      <c r="J59" s="376"/>
      <c r="K59" s="376"/>
      <c r="L59" s="376"/>
      <c r="M59" s="376"/>
      <c r="N59" s="376"/>
      <c r="O59" s="376"/>
      <c r="P59" s="376"/>
      <c r="Q59" s="376"/>
      <c r="R59" s="376"/>
      <c r="S59" s="376"/>
      <c r="T59" s="376"/>
      <c r="U59" s="376"/>
      <c r="V59" s="376"/>
      <c r="W59" s="376"/>
      <c r="X59" s="296"/>
      <c r="Y59" s="297"/>
      <c r="Z59" s="297"/>
      <c r="AA59" s="297"/>
      <c r="AB59" s="297"/>
      <c r="AC59" s="298"/>
      <c r="AD59" s="302"/>
      <c r="AE59" s="302"/>
      <c r="AF59" s="321"/>
      <c r="AG59" s="322"/>
      <c r="AH59" s="322"/>
      <c r="AI59" s="322"/>
      <c r="AJ59" s="322"/>
      <c r="AK59" s="322"/>
      <c r="AL59" s="323"/>
      <c r="AM59" s="305"/>
      <c r="AN59" s="305"/>
      <c r="AO59" s="305"/>
      <c r="AP59" s="305"/>
      <c r="AQ59" s="305"/>
      <c r="AR59" s="305"/>
      <c r="AS59" s="305"/>
      <c r="AT59" s="305"/>
      <c r="AU59" s="305"/>
      <c r="AV59" s="305"/>
      <c r="AW59" s="358"/>
      <c r="AX59" s="358"/>
      <c r="AY59" s="358"/>
      <c r="AZ59" s="358"/>
      <c r="BA59" s="358"/>
      <c r="BB59" s="305"/>
      <c r="BC59" s="305"/>
      <c r="BD59" s="305"/>
      <c r="BE59" s="305"/>
      <c r="BF59" s="305"/>
      <c r="BG59" s="305"/>
      <c r="BH59" s="305"/>
      <c r="BI59" s="305"/>
      <c r="BJ59" s="305"/>
      <c r="BK59" s="306"/>
      <c r="BL59" s="6"/>
      <c r="BM59" s="79"/>
      <c r="BN59" s="77"/>
      <c r="BO59" s="77"/>
      <c r="BP59" s="77"/>
      <c r="BQ59" s="77"/>
      <c r="BR59" s="77"/>
      <c r="BS59" s="77"/>
      <c r="BT59" s="77"/>
      <c r="BU59" s="77"/>
      <c r="BV59" s="77"/>
      <c r="BW59" s="77"/>
      <c r="BX59" s="77"/>
      <c r="BY59" s="77"/>
      <c r="BZ59" s="77"/>
      <c r="CA59" s="77"/>
      <c r="CB59" s="77"/>
      <c r="CC59" s="77"/>
      <c r="CD59" s="77"/>
      <c r="CE59" s="77"/>
      <c r="CF59" s="77"/>
      <c r="CG59" s="77"/>
      <c r="CH59" s="78"/>
      <c r="CI59" s="3"/>
    </row>
    <row r="60" spans="1:87" ht="5.0999999999999996" customHeight="1">
      <c r="A60" s="372"/>
      <c r="B60" s="373"/>
      <c r="C60" s="373"/>
      <c r="D60" s="373"/>
      <c r="E60" s="376"/>
      <c r="F60" s="376"/>
      <c r="G60" s="376"/>
      <c r="H60" s="376"/>
      <c r="I60" s="376"/>
      <c r="J60" s="376"/>
      <c r="K60" s="376"/>
      <c r="L60" s="376"/>
      <c r="M60" s="376"/>
      <c r="N60" s="376"/>
      <c r="O60" s="376"/>
      <c r="P60" s="376"/>
      <c r="Q60" s="376"/>
      <c r="R60" s="376"/>
      <c r="S60" s="376"/>
      <c r="T60" s="376"/>
      <c r="U60" s="376"/>
      <c r="V60" s="376"/>
      <c r="W60" s="376"/>
      <c r="X60" s="296"/>
      <c r="Y60" s="297"/>
      <c r="Z60" s="297"/>
      <c r="AA60" s="297"/>
      <c r="AB60" s="297"/>
      <c r="AC60" s="298"/>
      <c r="AD60" s="302"/>
      <c r="AE60" s="302"/>
      <c r="AF60" s="321"/>
      <c r="AG60" s="322"/>
      <c r="AH60" s="322"/>
      <c r="AI60" s="322"/>
      <c r="AJ60" s="322"/>
      <c r="AK60" s="322"/>
      <c r="AL60" s="323"/>
      <c r="AM60" s="305"/>
      <c r="AN60" s="305"/>
      <c r="AO60" s="305"/>
      <c r="AP60" s="305"/>
      <c r="AQ60" s="305"/>
      <c r="AR60" s="305"/>
      <c r="AS60" s="305"/>
      <c r="AT60" s="305"/>
      <c r="AU60" s="305"/>
      <c r="AV60" s="305"/>
      <c r="AW60" s="358"/>
      <c r="AX60" s="358"/>
      <c r="AY60" s="358"/>
      <c r="AZ60" s="358"/>
      <c r="BA60" s="358"/>
      <c r="BB60" s="305"/>
      <c r="BC60" s="305"/>
      <c r="BD60" s="305"/>
      <c r="BE60" s="305"/>
      <c r="BF60" s="305"/>
      <c r="BG60" s="305"/>
      <c r="BH60" s="305"/>
      <c r="BI60" s="305"/>
      <c r="BJ60" s="305"/>
      <c r="BK60" s="306"/>
      <c r="BL60" s="6"/>
      <c r="BM60" s="79"/>
      <c r="BN60" s="77"/>
      <c r="BO60" s="77"/>
      <c r="BP60" s="77"/>
      <c r="BQ60" s="77"/>
      <c r="BR60" s="77"/>
      <c r="BS60" s="77"/>
      <c r="BT60" s="77"/>
      <c r="BU60" s="77"/>
      <c r="BV60" s="77"/>
      <c r="BW60" s="77"/>
      <c r="BX60" s="77"/>
      <c r="BY60" s="77"/>
      <c r="BZ60" s="77"/>
      <c r="CA60" s="77"/>
      <c r="CB60" s="77"/>
      <c r="CC60" s="77"/>
      <c r="CD60" s="77"/>
      <c r="CE60" s="77"/>
      <c r="CF60" s="77"/>
      <c r="CG60" s="77"/>
      <c r="CH60" s="78"/>
      <c r="CI60" s="3"/>
    </row>
    <row r="61" spans="1:87" ht="3.75" customHeight="1">
      <c r="A61" s="372"/>
      <c r="B61" s="373"/>
      <c r="C61" s="373"/>
      <c r="D61" s="373"/>
      <c r="E61" s="388"/>
      <c r="F61" s="388"/>
      <c r="G61" s="388"/>
      <c r="H61" s="388"/>
      <c r="I61" s="388"/>
      <c r="J61" s="388"/>
      <c r="K61" s="388"/>
      <c r="L61" s="388"/>
      <c r="M61" s="388"/>
      <c r="N61" s="388"/>
      <c r="O61" s="388"/>
      <c r="P61" s="388"/>
      <c r="Q61" s="388"/>
      <c r="R61" s="388"/>
      <c r="S61" s="388"/>
      <c r="T61" s="388"/>
      <c r="U61" s="388"/>
      <c r="V61" s="388"/>
      <c r="W61" s="388"/>
      <c r="X61" s="299"/>
      <c r="Y61" s="300"/>
      <c r="Z61" s="300"/>
      <c r="AA61" s="300"/>
      <c r="AB61" s="300"/>
      <c r="AC61" s="301"/>
      <c r="AD61" s="302"/>
      <c r="AE61" s="302"/>
      <c r="AF61" s="324"/>
      <c r="AG61" s="325"/>
      <c r="AH61" s="325"/>
      <c r="AI61" s="325"/>
      <c r="AJ61" s="325"/>
      <c r="AK61" s="325"/>
      <c r="AL61" s="326"/>
      <c r="AM61" s="305"/>
      <c r="AN61" s="305"/>
      <c r="AO61" s="305"/>
      <c r="AP61" s="305"/>
      <c r="AQ61" s="305"/>
      <c r="AR61" s="305"/>
      <c r="AS61" s="305"/>
      <c r="AT61" s="305"/>
      <c r="AU61" s="305"/>
      <c r="AV61" s="305"/>
      <c r="AW61" s="358"/>
      <c r="AX61" s="358"/>
      <c r="AY61" s="358"/>
      <c r="AZ61" s="358"/>
      <c r="BA61" s="358"/>
      <c r="BB61" s="305"/>
      <c r="BC61" s="305"/>
      <c r="BD61" s="305"/>
      <c r="BE61" s="305"/>
      <c r="BF61" s="305"/>
      <c r="BG61" s="305"/>
      <c r="BH61" s="305"/>
      <c r="BI61" s="305"/>
      <c r="BJ61" s="305"/>
      <c r="BK61" s="306"/>
      <c r="BL61" s="6"/>
      <c r="BM61" s="79"/>
      <c r="BN61" s="77"/>
      <c r="BO61" s="77"/>
      <c r="BP61" s="77"/>
      <c r="BQ61" s="77"/>
      <c r="BR61" s="77"/>
      <c r="BS61" s="77"/>
      <c r="BT61" s="77"/>
      <c r="BU61" s="77"/>
      <c r="BV61" s="77"/>
      <c r="BW61" s="77"/>
      <c r="BX61" s="77"/>
      <c r="BY61" s="77"/>
      <c r="BZ61" s="77"/>
      <c r="CA61" s="77"/>
      <c r="CB61" s="77"/>
      <c r="CC61" s="77"/>
      <c r="CD61" s="77"/>
      <c r="CE61" s="77"/>
      <c r="CF61" s="77"/>
      <c r="CG61" s="77"/>
      <c r="CH61" s="78"/>
      <c r="CI61" s="3"/>
    </row>
    <row r="62" spans="1:87" ht="2.25" customHeight="1">
      <c r="A62" s="372"/>
      <c r="B62" s="373"/>
      <c r="C62" s="373"/>
      <c r="D62" s="373"/>
      <c r="E62" s="387"/>
      <c r="F62" s="387"/>
      <c r="G62" s="387"/>
      <c r="H62" s="387"/>
      <c r="I62" s="387"/>
      <c r="J62" s="387"/>
      <c r="K62" s="387"/>
      <c r="L62" s="387"/>
      <c r="M62" s="387"/>
      <c r="N62" s="387"/>
      <c r="O62" s="387"/>
      <c r="P62" s="387"/>
      <c r="Q62" s="387"/>
      <c r="R62" s="387"/>
      <c r="S62" s="387"/>
      <c r="T62" s="387"/>
      <c r="U62" s="387"/>
      <c r="V62" s="387"/>
      <c r="W62" s="387"/>
      <c r="X62" s="293"/>
      <c r="Y62" s="294"/>
      <c r="Z62" s="294"/>
      <c r="AA62" s="294"/>
      <c r="AB62" s="294"/>
      <c r="AC62" s="295"/>
      <c r="AD62" s="302"/>
      <c r="AE62" s="302"/>
      <c r="AF62" s="318"/>
      <c r="AG62" s="319"/>
      <c r="AH62" s="319"/>
      <c r="AI62" s="319"/>
      <c r="AJ62" s="319"/>
      <c r="AK62" s="319"/>
      <c r="AL62" s="320"/>
      <c r="AM62" s="305"/>
      <c r="AN62" s="305"/>
      <c r="AO62" s="305"/>
      <c r="AP62" s="305"/>
      <c r="AQ62" s="305"/>
      <c r="AR62" s="305"/>
      <c r="AS62" s="305"/>
      <c r="AT62" s="305"/>
      <c r="AU62" s="305"/>
      <c r="AV62" s="305"/>
      <c r="AW62" s="358"/>
      <c r="AX62" s="358"/>
      <c r="AY62" s="358"/>
      <c r="AZ62" s="358"/>
      <c r="BA62" s="358"/>
      <c r="BB62" s="305"/>
      <c r="BC62" s="305"/>
      <c r="BD62" s="305"/>
      <c r="BE62" s="305"/>
      <c r="BF62" s="305"/>
      <c r="BG62" s="305"/>
      <c r="BH62" s="305"/>
      <c r="BI62" s="305"/>
      <c r="BJ62" s="305"/>
      <c r="BK62" s="306"/>
      <c r="BL62" s="6"/>
      <c r="BM62" s="118" t="s">
        <v>56</v>
      </c>
      <c r="BN62" s="413"/>
      <c r="BO62" s="413"/>
      <c r="BP62" s="413"/>
      <c r="BQ62" s="413"/>
      <c r="BR62" s="413"/>
      <c r="BS62" s="413"/>
      <c r="BT62" s="413"/>
      <c r="BU62" s="413"/>
      <c r="BV62" s="413"/>
      <c r="BW62" s="413"/>
      <c r="BX62" s="413"/>
      <c r="BY62" s="413"/>
      <c r="BZ62" s="413"/>
      <c r="CA62" s="413"/>
      <c r="CB62" s="413"/>
      <c r="CC62" s="413"/>
      <c r="CD62" s="413"/>
      <c r="CE62" s="413"/>
      <c r="CF62" s="413"/>
      <c r="CG62" s="413"/>
      <c r="CH62" s="414"/>
      <c r="CI62" s="3"/>
    </row>
    <row r="63" spans="1:87" ht="5.0999999999999996" customHeight="1">
      <c r="A63" s="372"/>
      <c r="B63" s="373"/>
      <c r="C63" s="373"/>
      <c r="D63" s="373"/>
      <c r="E63" s="376"/>
      <c r="F63" s="376"/>
      <c r="G63" s="376"/>
      <c r="H63" s="376"/>
      <c r="I63" s="376"/>
      <c r="J63" s="376"/>
      <c r="K63" s="376"/>
      <c r="L63" s="376"/>
      <c r="M63" s="376"/>
      <c r="N63" s="376"/>
      <c r="O63" s="376"/>
      <c r="P63" s="376"/>
      <c r="Q63" s="376"/>
      <c r="R63" s="376"/>
      <c r="S63" s="376"/>
      <c r="T63" s="376"/>
      <c r="U63" s="376"/>
      <c r="V63" s="376"/>
      <c r="W63" s="376"/>
      <c r="X63" s="296"/>
      <c r="Y63" s="297"/>
      <c r="Z63" s="297"/>
      <c r="AA63" s="297"/>
      <c r="AB63" s="297"/>
      <c r="AC63" s="298"/>
      <c r="AD63" s="302"/>
      <c r="AE63" s="302"/>
      <c r="AF63" s="321"/>
      <c r="AG63" s="322"/>
      <c r="AH63" s="322"/>
      <c r="AI63" s="322"/>
      <c r="AJ63" s="322"/>
      <c r="AK63" s="322"/>
      <c r="AL63" s="323"/>
      <c r="AM63" s="305"/>
      <c r="AN63" s="305"/>
      <c r="AO63" s="305"/>
      <c r="AP63" s="305"/>
      <c r="AQ63" s="305"/>
      <c r="AR63" s="305"/>
      <c r="AS63" s="305"/>
      <c r="AT63" s="305"/>
      <c r="AU63" s="305"/>
      <c r="AV63" s="305"/>
      <c r="AW63" s="358"/>
      <c r="AX63" s="358"/>
      <c r="AY63" s="358"/>
      <c r="AZ63" s="358"/>
      <c r="BA63" s="358"/>
      <c r="BB63" s="305"/>
      <c r="BC63" s="305"/>
      <c r="BD63" s="305"/>
      <c r="BE63" s="305"/>
      <c r="BF63" s="305"/>
      <c r="BG63" s="305"/>
      <c r="BH63" s="305"/>
      <c r="BI63" s="305"/>
      <c r="BJ63" s="305"/>
      <c r="BK63" s="306"/>
      <c r="BL63" s="6"/>
      <c r="BM63" s="118"/>
      <c r="BN63" s="413"/>
      <c r="BO63" s="413"/>
      <c r="BP63" s="413"/>
      <c r="BQ63" s="413"/>
      <c r="BR63" s="413"/>
      <c r="BS63" s="413"/>
      <c r="BT63" s="413"/>
      <c r="BU63" s="413"/>
      <c r="BV63" s="413"/>
      <c r="BW63" s="413"/>
      <c r="BX63" s="413"/>
      <c r="BY63" s="413"/>
      <c r="BZ63" s="413"/>
      <c r="CA63" s="413"/>
      <c r="CB63" s="413"/>
      <c r="CC63" s="413"/>
      <c r="CD63" s="413"/>
      <c r="CE63" s="413"/>
      <c r="CF63" s="413"/>
      <c r="CG63" s="413"/>
      <c r="CH63" s="414"/>
      <c r="CI63" s="3"/>
    </row>
    <row r="64" spans="1:87" ht="5.0999999999999996" customHeight="1">
      <c r="A64" s="372"/>
      <c r="B64" s="373"/>
      <c r="C64" s="373"/>
      <c r="D64" s="373"/>
      <c r="E64" s="376"/>
      <c r="F64" s="376"/>
      <c r="G64" s="376"/>
      <c r="H64" s="376"/>
      <c r="I64" s="376"/>
      <c r="J64" s="376"/>
      <c r="K64" s="376"/>
      <c r="L64" s="376"/>
      <c r="M64" s="376"/>
      <c r="N64" s="376"/>
      <c r="O64" s="376"/>
      <c r="P64" s="376"/>
      <c r="Q64" s="376"/>
      <c r="R64" s="376"/>
      <c r="S64" s="376"/>
      <c r="T64" s="376"/>
      <c r="U64" s="376"/>
      <c r="V64" s="376"/>
      <c r="W64" s="376"/>
      <c r="X64" s="296"/>
      <c r="Y64" s="297"/>
      <c r="Z64" s="297"/>
      <c r="AA64" s="297"/>
      <c r="AB64" s="297"/>
      <c r="AC64" s="298"/>
      <c r="AD64" s="302"/>
      <c r="AE64" s="302"/>
      <c r="AF64" s="321"/>
      <c r="AG64" s="322"/>
      <c r="AH64" s="322"/>
      <c r="AI64" s="322"/>
      <c r="AJ64" s="322"/>
      <c r="AK64" s="322"/>
      <c r="AL64" s="323"/>
      <c r="AM64" s="305"/>
      <c r="AN64" s="305"/>
      <c r="AO64" s="305"/>
      <c r="AP64" s="305"/>
      <c r="AQ64" s="305"/>
      <c r="AR64" s="305"/>
      <c r="AS64" s="305"/>
      <c r="AT64" s="305"/>
      <c r="AU64" s="305"/>
      <c r="AV64" s="305"/>
      <c r="AW64" s="358"/>
      <c r="AX64" s="358"/>
      <c r="AY64" s="358"/>
      <c r="AZ64" s="358"/>
      <c r="BA64" s="358"/>
      <c r="BB64" s="305"/>
      <c r="BC64" s="305"/>
      <c r="BD64" s="305"/>
      <c r="BE64" s="305"/>
      <c r="BF64" s="305"/>
      <c r="BG64" s="305"/>
      <c r="BH64" s="305"/>
      <c r="BI64" s="305"/>
      <c r="BJ64" s="305"/>
      <c r="BK64" s="306"/>
      <c r="BL64" s="6"/>
      <c r="BM64" s="118"/>
      <c r="BN64" s="413"/>
      <c r="BO64" s="413"/>
      <c r="BP64" s="413"/>
      <c r="BQ64" s="413"/>
      <c r="BR64" s="413"/>
      <c r="BS64" s="413"/>
      <c r="BT64" s="413"/>
      <c r="BU64" s="413"/>
      <c r="BV64" s="413"/>
      <c r="BW64" s="413"/>
      <c r="BX64" s="413"/>
      <c r="BY64" s="413"/>
      <c r="BZ64" s="413"/>
      <c r="CA64" s="413"/>
      <c r="CB64" s="413"/>
      <c r="CC64" s="413"/>
      <c r="CD64" s="413"/>
      <c r="CE64" s="413"/>
      <c r="CF64" s="413"/>
      <c r="CG64" s="413"/>
      <c r="CH64" s="414"/>
      <c r="CI64" s="3"/>
    </row>
    <row r="65" spans="1:87" ht="5.0999999999999996" customHeight="1">
      <c r="A65" s="372"/>
      <c r="B65" s="373"/>
      <c r="C65" s="373"/>
      <c r="D65" s="373"/>
      <c r="E65" s="376"/>
      <c r="F65" s="376"/>
      <c r="G65" s="376"/>
      <c r="H65" s="376"/>
      <c r="I65" s="376"/>
      <c r="J65" s="376"/>
      <c r="K65" s="376"/>
      <c r="L65" s="376"/>
      <c r="M65" s="376"/>
      <c r="N65" s="376"/>
      <c r="O65" s="376"/>
      <c r="P65" s="376"/>
      <c r="Q65" s="376"/>
      <c r="R65" s="376"/>
      <c r="S65" s="376"/>
      <c r="T65" s="376"/>
      <c r="U65" s="376"/>
      <c r="V65" s="376"/>
      <c r="W65" s="376"/>
      <c r="X65" s="296"/>
      <c r="Y65" s="297"/>
      <c r="Z65" s="297"/>
      <c r="AA65" s="297"/>
      <c r="AB65" s="297"/>
      <c r="AC65" s="298"/>
      <c r="AD65" s="302"/>
      <c r="AE65" s="302"/>
      <c r="AF65" s="321"/>
      <c r="AG65" s="322"/>
      <c r="AH65" s="322"/>
      <c r="AI65" s="322"/>
      <c r="AJ65" s="322"/>
      <c r="AK65" s="322"/>
      <c r="AL65" s="323"/>
      <c r="AM65" s="305"/>
      <c r="AN65" s="305"/>
      <c r="AO65" s="305"/>
      <c r="AP65" s="305"/>
      <c r="AQ65" s="305"/>
      <c r="AR65" s="305"/>
      <c r="AS65" s="305"/>
      <c r="AT65" s="305"/>
      <c r="AU65" s="305"/>
      <c r="AV65" s="305"/>
      <c r="AW65" s="358"/>
      <c r="AX65" s="358"/>
      <c r="AY65" s="358"/>
      <c r="AZ65" s="358"/>
      <c r="BA65" s="358"/>
      <c r="BB65" s="305"/>
      <c r="BC65" s="305"/>
      <c r="BD65" s="305"/>
      <c r="BE65" s="305"/>
      <c r="BF65" s="305"/>
      <c r="BG65" s="305"/>
      <c r="BH65" s="305"/>
      <c r="BI65" s="305"/>
      <c r="BJ65" s="305"/>
      <c r="BK65" s="306"/>
      <c r="BL65" s="6"/>
      <c r="BM65" s="118"/>
      <c r="BN65" s="413"/>
      <c r="BO65" s="413"/>
      <c r="BP65" s="413"/>
      <c r="BQ65" s="413"/>
      <c r="BR65" s="413"/>
      <c r="BS65" s="413"/>
      <c r="BT65" s="413"/>
      <c r="BU65" s="413"/>
      <c r="BV65" s="413"/>
      <c r="BW65" s="413"/>
      <c r="BX65" s="413"/>
      <c r="BY65" s="413"/>
      <c r="BZ65" s="413"/>
      <c r="CA65" s="413"/>
      <c r="CB65" s="413"/>
      <c r="CC65" s="413"/>
      <c r="CD65" s="413"/>
      <c r="CE65" s="413"/>
      <c r="CF65" s="413"/>
      <c r="CG65" s="413"/>
      <c r="CH65" s="414"/>
      <c r="CI65" s="3"/>
    </row>
    <row r="66" spans="1:87" ht="5.25" customHeight="1">
      <c r="A66" s="372"/>
      <c r="B66" s="373"/>
      <c r="C66" s="373"/>
      <c r="D66" s="373"/>
      <c r="E66" s="376"/>
      <c r="F66" s="376"/>
      <c r="G66" s="376"/>
      <c r="H66" s="376"/>
      <c r="I66" s="376"/>
      <c r="J66" s="376"/>
      <c r="K66" s="376"/>
      <c r="L66" s="376"/>
      <c r="M66" s="376"/>
      <c r="N66" s="376"/>
      <c r="O66" s="376"/>
      <c r="P66" s="376"/>
      <c r="Q66" s="376"/>
      <c r="R66" s="376"/>
      <c r="S66" s="376"/>
      <c r="T66" s="376"/>
      <c r="U66" s="376"/>
      <c r="V66" s="376"/>
      <c r="W66" s="376"/>
      <c r="X66" s="296"/>
      <c r="Y66" s="297"/>
      <c r="Z66" s="297"/>
      <c r="AA66" s="297"/>
      <c r="AB66" s="297"/>
      <c r="AC66" s="298"/>
      <c r="AD66" s="302"/>
      <c r="AE66" s="302"/>
      <c r="AF66" s="321"/>
      <c r="AG66" s="322"/>
      <c r="AH66" s="322"/>
      <c r="AI66" s="322"/>
      <c r="AJ66" s="322"/>
      <c r="AK66" s="322"/>
      <c r="AL66" s="323"/>
      <c r="AM66" s="305"/>
      <c r="AN66" s="305"/>
      <c r="AO66" s="305"/>
      <c r="AP66" s="305"/>
      <c r="AQ66" s="305"/>
      <c r="AR66" s="305"/>
      <c r="AS66" s="305"/>
      <c r="AT66" s="305"/>
      <c r="AU66" s="305"/>
      <c r="AV66" s="305"/>
      <c r="AW66" s="358"/>
      <c r="AX66" s="358"/>
      <c r="AY66" s="358"/>
      <c r="AZ66" s="358"/>
      <c r="BA66" s="358"/>
      <c r="BB66" s="305"/>
      <c r="BC66" s="305"/>
      <c r="BD66" s="305"/>
      <c r="BE66" s="305"/>
      <c r="BF66" s="305"/>
      <c r="BG66" s="305"/>
      <c r="BH66" s="305"/>
      <c r="BI66" s="305"/>
      <c r="BJ66" s="305"/>
      <c r="BK66" s="306"/>
      <c r="BL66" s="6"/>
      <c r="BM66" s="118"/>
      <c r="BN66" s="413"/>
      <c r="BO66" s="413"/>
      <c r="BP66" s="413"/>
      <c r="BQ66" s="413"/>
      <c r="BR66" s="413"/>
      <c r="BS66" s="413"/>
      <c r="BT66" s="413"/>
      <c r="BU66" s="413"/>
      <c r="BV66" s="413"/>
      <c r="BW66" s="413"/>
      <c r="BX66" s="413"/>
      <c r="BY66" s="413"/>
      <c r="BZ66" s="413"/>
      <c r="CA66" s="413"/>
      <c r="CB66" s="413"/>
      <c r="CC66" s="413"/>
      <c r="CD66" s="413"/>
      <c r="CE66" s="413"/>
      <c r="CF66" s="413"/>
      <c r="CG66" s="413"/>
      <c r="CH66" s="414"/>
      <c r="CI66" s="3"/>
    </row>
    <row r="67" spans="1:87" ht="5.0999999999999996" customHeight="1">
      <c r="A67" s="372"/>
      <c r="B67" s="373"/>
      <c r="C67" s="373"/>
      <c r="D67" s="373"/>
      <c r="E67" s="388"/>
      <c r="F67" s="388"/>
      <c r="G67" s="388"/>
      <c r="H67" s="388"/>
      <c r="I67" s="388"/>
      <c r="J67" s="388"/>
      <c r="K67" s="388"/>
      <c r="L67" s="388"/>
      <c r="M67" s="388"/>
      <c r="N67" s="388"/>
      <c r="O67" s="388"/>
      <c r="P67" s="388"/>
      <c r="Q67" s="388"/>
      <c r="R67" s="388"/>
      <c r="S67" s="388"/>
      <c r="T67" s="388"/>
      <c r="U67" s="388"/>
      <c r="V67" s="388"/>
      <c r="W67" s="388"/>
      <c r="X67" s="299"/>
      <c r="Y67" s="300"/>
      <c r="Z67" s="300"/>
      <c r="AA67" s="300"/>
      <c r="AB67" s="300"/>
      <c r="AC67" s="301"/>
      <c r="AD67" s="302"/>
      <c r="AE67" s="302"/>
      <c r="AF67" s="324"/>
      <c r="AG67" s="325"/>
      <c r="AH67" s="325"/>
      <c r="AI67" s="325"/>
      <c r="AJ67" s="325"/>
      <c r="AK67" s="325"/>
      <c r="AL67" s="326"/>
      <c r="AM67" s="305"/>
      <c r="AN67" s="305"/>
      <c r="AO67" s="305"/>
      <c r="AP67" s="305"/>
      <c r="AQ67" s="305"/>
      <c r="AR67" s="305"/>
      <c r="AS67" s="305"/>
      <c r="AT67" s="305"/>
      <c r="AU67" s="305"/>
      <c r="AV67" s="305"/>
      <c r="AW67" s="358"/>
      <c r="AX67" s="358"/>
      <c r="AY67" s="358"/>
      <c r="AZ67" s="358"/>
      <c r="BA67" s="358"/>
      <c r="BB67" s="305"/>
      <c r="BC67" s="305"/>
      <c r="BD67" s="305"/>
      <c r="BE67" s="305"/>
      <c r="BF67" s="305"/>
      <c r="BG67" s="305"/>
      <c r="BH67" s="305"/>
      <c r="BI67" s="305"/>
      <c r="BJ67" s="305"/>
      <c r="BK67" s="306"/>
      <c r="BL67" s="6"/>
      <c r="BM67" s="118"/>
      <c r="BN67" s="413"/>
      <c r="BO67" s="413"/>
      <c r="BP67" s="413"/>
      <c r="BQ67" s="413"/>
      <c r="BR67" s="413"/>
      <c r="BS67" s="413"/>
      <c r="BT67" s="413"/>
      <c r="BU67" s="413"/>
      <c r="BV67" s="413"/>
      <c r="BW67" s="413"/>
      <c r="BX67" s="413"/>
      <c r="BY67" s="413"/>
      <c r="BZ67" s="413"/>
      <c r="CA67" s="413"/>
      <c r="CB67" s="413"/>
      <c r="CC67" s="413"/>
      <c r="CD67" s="413"/>
      <c r="CE67" s="413"/>
      <c r="CF67" s="413"/>
      <c r="CG67" s="413"/>
      <c r="CH67" s="414"/>
      <c r="CI67" s="3"/>
    </row>
    <row r="68" spans="1:87" ht="3" customHeight="1">
      <c r="A68" s="372"/>
      <c r="B68" s="373"/>
      <c r="C68" s="373"/>
      <c r="D68" s="373"/>
      <c r="E68" s="387"/>
      <c r="F68" s="387"/>
      <c r="G68" s="387"/>
      <c r="H68" s="387"/>
      <c r="I68" s="387"/>
      <c r="J68" s="387"/>
      <c r="K68" s="387"/>
      <c r="L68" s="387"/>
      <c r="M68" s="387"/>
      <c r="N68" s="387"/>
      <c r="O68" s="387"/>
      <c r="P68" s="387"/>
      <c r="Q68" s="387"/>
      <c r="R68" s="387"/>
      <c r="S68" s="387"/>
      <c r="T68" s="387"/>
      <c r="U68" s="387"/>
      <c r="V68" s="387"/>
      <c r="W68" s="387"/>
      <c r="X68" s="293"/>
      <c r="Y68" s="294"/>
      <c r="Z68" s="294"/>
      <c r="AA68" s="294"/>
      <c r="AB68" s="294"/>
      <c r="AC68" s="295"/>
      <c r="AD68" s="302"/>
      <c r="AE68" s="302"/>
      <c r="AF68" s="318"/>
      <c r="AG68" s="319"/>
      <c r="AH68" s="319"/>
      <c r="AI68" s="319"/>
      <c r="AJ68" s="319"/>
      <c r="AK68" s="319"/>
      <c r="AL68" s="320"/>
      <c r="AM68" s="305"/>
      <c r="AN68" s="305"/>
      <c r="AO68" s="305"/>
      <c r="AP68" s="305"/>
      <c r="AQ68" s="305"/>
      <c r="AR68" s="305"/>
      <c r="AS68" s="305"/>
      <c r="AT68" s="305"/>
      <c r="AU68" s="305"/>
      <c r="AV68" s="305"/>
      <c r="AW68" s="358"/>
      <c r="AX68" s="358"/>
      <c r="AY68" s="358"/>
      <c r="AZ68" s="358"/>
      <c r="BA68" s="358"/>
      <c r="BB68" s="305"/>
      <c r="BC68" s="305"/>
      <c r="BD68" s="305"/>
      <c r="BE68" s="305"/>
      <c r="BF68" s="305"/>
      <c r="BG68" s="305"/>
      <c r="BH68" s="305"/>
      <c r="BI68" s="305"/>
      <c r="BJ68" s="305"/>
      <c r="BK68" s="306"/>
      <c r="BL68" s="6"/>
      <c r="BM68" s="118"/>
      <c r="BN68" s="413"/>
      <c r="BO68" s="413"/>
      <c r="BP68" s="413"/>
      <c r="BQ68" s="413"/>
      <c r="BR68" s="413"/>
      <c r="BS68" s="413"/>
      <c r="BT68" s="413"/>
      <c r="BU68" s="413"/>
      <c r="BV68" s="413"/>
      <c r="BW68" s="413"/>
      <c r="BX68" s="413"/>
      <c r="BY68" s="413"/>
      <c r="BZ68" s="413"/>
      <c r="CA68" s="413"/>
      <c r="CB68" s="413"/>
      <c r="CC68" s="413"/>
      <c r="CD68" s="413"/>
      <c r="CE68" s="413"/>
      <c r="CF68" s="413"/>
      <c r="CG68" s="413"/>
      <c r="CH68" s="414"/>
      <c r="CI68" s="3"/>
    </row>
    <row r="69" spans="1:87" ht="5.0999999999999996" customHeight="1">
      <c r="A69" s="372"/>
      <c r="B69" s="373"/>
      <c r="C69" s="373"/>
      <c r="D69" s="373"/>
      <c r="E69" s="376"/>
      <c r="F69" s="376"/>
      <c r="G69" s="376"/>
      <c r="H69" s="376"/>
      <c r="I69" s="376"/>
      <c r="J69" s="376"/>
      <c r="K69" s="376"/>
      <c r="L69" s="376"/>
      <c r="M69" s="376"/>
      <c r="N69" s="376"/>
      <c r="O69" s="376"/>
      <c r="P69" s="376"/>
      <c r="Q69" s="376"/>
      <c r="R69" s="376"/>
      <c r="S69" s="376"/>
      <c r="T69" s="376"/>
      <c r="U69" s="376"/>
      <c r="V69" s="376"/>
      <c r="W69" s="376"/>
      <c r="X69" s="296"/>
      <c r="Y69" s="297"/>
      <c r="Z69" s="297"/>
      <c r="AA69" s="297"/>
      <c r="AB69" s="297"/>
      <c r="AC69" s="298"/>
      <c r="AD69" s="302"/>
      <c r="AE69" s="302"/>
      <c r="AF69" s="321"/>
      <c r="AG69" s="322"/>
      <c r="AH69" s="322"/>
      <c r="AI69" s="322"/>
      <c r="AJ69" s="322"/>
      <c r="AK69" s="322"/>
      <c r="AL69" s="323"/>
      <c r="AM69" s="305"/>
      <c r="AN69" s="305"/>
      <c r="AO69" s="305"/>
      <c r="AP69" s="305"/>
      <c r="AQ69" s="305"/>
      <c r="AR69" s="305"/>
      <c r="AS69" s="305"/>
      <c r="AT69" s="305"/>
      <c r="AU69" s="305"/>
      <c r="AV69" s="305"/>
      <c r="AW69" s="358"/>
      <c r="AX69" s="358"/>
      <c r="AY69" s="358"/>
      <c r="AZ69" s="358"/>
      <c r="BA69" s="358"/>
      <c r="BB69" s="305"/>
      <c r="BC69" s="305"/>
      <c r="BD69" s="305"/>
      <c r="BE69" s="305"/>
      <c r="BF69" s="305"/>
      <c r="BG69" s="305"/>
      <c r="BH69" s="305"/>
      <c r="BI69" s="305"/>
      <c r="BJ69" s="305"/>
      <c r="BK69" s="306"/>
      <c r="BL69" s="6"/>
      <c r="BM69" s="118"/>
      <c r="BN69" s="413"/>
      <c r="BO69" s="413"/>
      <c r="BP69" s="413"/>
      <c r="BQ69" s="413"/>
      <c r="BR69" s="413"/>
      <c r="BS69" s="413"/>
      <c r="BT69" s="413"/>
      <c r="BU69" s="413"/>
      <c r="BV69" s="413"/>
      <c r="BW69" s="413"/>
      <c r="BX69" s="413"/>
      <c r="BY69" s="413"/>
      <c r="BZ69" s="413"/>
      <c r="CA69" s="413"/>
      <c r="CB69" s="413"/>
      <c r="CC69" s="413"/>
      <c r="CD69" s="413"/>
      <c r="CE69" s="413"/>
      <c r="CF69" s="413"/>
      <c r="CG69" s="413"/>
      <c r="CH69" s="414"/>
      <c r="CI69" s="3"/>
    </row>
    <row r="70" spans="1:87" ht="5.0999999999999996" customHeight="1">
      <c r="A70" s="372"/>
      <c r="B70" s="373"/>
      <c r="C70" s="373"/>
      <c r="D70" s="373"/>
      <c r="E70" s="376"/>
      <c r="F70" s="376"/>
      <c r="G70" s="376"/>
      <c r="H70" s="376"/>
      <c r="I70" s="376"/>
      <c r="J70" s="376"/>
      <c r="K70" s="376"/>
      <c r="L70" s="376"/>
      <c r="M70" s="376"/>
      <c r="N70" s="376"/>
      <c r="O70" s="376"/>
      <c r="P70" s="376"/>
      <c r="Q70" s="376"/>
      <c r="R70" s="376"/>
      <c r="S70" s="376"/>
      <c r="T70" s="376"/>
      <c r="U70" s="376"/>
      <c r="V70" s="376"/>
      <c r="W70" s="376"/>
      <c r="X70" s="296"/>
      <c r="Y70" s="297"/>
      <c r="Z70" s="297"/>
      <c r="AA70" s="297"/>
      <c r="AB70" s="297"/>
      <c r="AC70" s="298"/>
      <c r="AD70" s="302"/>
      <c r="AE70" s="302"/>
      <c r="AF70" s="321"/>
      <c r="AG70" s="322"/>
      <c r="AH70" s="322"/>
      <c r="AI70" s="322"/>
      <c r="AJ70" s="322"/>
      <c r="AK70" s="322"/>
      <c r="AL70" s="323"/>
      <c r="AM70" s="305"/>
      <c r="AN70" s="305"/>
      <c r="AO70" s="305"/>
      <c r="AP70" s="305"/>
      <c r="AQ70" s="305"/>
      <c r="AR70" s="305"/>
      <c r="AS70" s="305"/>
      <c r="AT70" s="305"/>
      <c r="AU70" s="305"/>
      <c r="AV70" s="305"/>
      <c r="AW70" s="358"/>
      <c r="AX70" s="358"/>
      <c r="AY70" s="358"/>
      <c r="AZ70" s="358"/>
      <c r="BA70" s="358"/>
      <c r="BB70" s="305"/>
      <c r="BC70" s="305"/>
      <c r="BD70" s="305"/>
      <c r="BE70" s="305"/>
      <c r="BF70" s="305"/>
      <c r="BG70" s="305"/>
      <c r="BH70" s="305"/>
      <c r="BI70" s="305"/>
      <c r="BJ70" s="305"/>
      <c r="BK70" s="306"/>
      <c r="BL70" s="6"/>
      <c r="BM70" s="118"/>
      <c r="BN70" s="413"/>
      <c r="BO70" s="413"/>
      <c r="BP70" s="413"/>
      <c r="BQ70" s="413"/>
      <c r="BR70" s="413"/>
      <c r="BS70" s="413"/>
      <c r="BT70" s="413"/>
      <c r="BU70" s="413"/>
      <c r="BV70" s="413"/>
      <c r="BW70" s="413"/>
      <c r="BX70" s="413"/>
      <c r="BY70" s="413"/>
      <c r="BZ70" s="413"/>
      <c r="CA70" s="413"/>
      <c r="CB70" s="413"/>
      <c r="CC70" s="413"/>
      <c r="CD70" s="413"/>
      <c r="CE70" s="413"/>
      <c r="CF70" s="413"/>
      <c r="CG70" s="413"/>
      <c r="CH70" s="414"/>
      <c r="CI70" s="3"/>
    </row>
    <row r="71" spans="1:87" ht="5.0999999999999996" customHeight="1">
      <c r="A71" s="372"/>
      <c r="B71" s="373"/>
      <c r="C71" s="373"/>
      <c r="D71" s="373"/>
      <c r="E71" s="376"/>
      <c r="F71" s="376"/>
      <c r="G71" s="376"/>
      <c r="H71" s="376"/>
      <c r="I71" s="376"/>
      <c r="J71" s="376"/>
      <c r="K71" s="376"/>
      <c r="L71" s="376"/>
      <c r="M71" s="376"/>
      <c r="N71" s="376"/>
      <c r="O71" s="376"/>
      <c r="P71" s="376"/>
      <c r="Q71" s="376"/>
      <c r="R71" s="376"/>
      <c r="S71" s="376"/>
      <c r="T71" s="376"/>
      <c r="U71" s="376"/>
      <c r="V71" s="376"/>
      <c r="W71" s="376"/>
      <c r="X71" s="296"/>
      <c r="Y71" s="297"/>
      <c r="Z71" s="297"/>
      <c r="AA71" s="297"/>
      <c r="AB71" s="297"/>
      <c r="AC71" s="298"/>
      <c r="AD71" s="302"/>
      <c r="AE71" s="302"/>
      <c r="AF71" s="321"/>
      <c r="AG71" s="322"/>
      <c r="AH71" s="322"/>
      <c r="AI71" s="322"/>
      <c r="AJ71" s="322"/>
      <c r="AK71" s="322"/>
      <c r="AL71" s="323"/>
      <c r="AM71" s="305"/>
      <c r="AN71" s="305"/>
      <c r="AO71" s="305"/>
      <c r="AP71" s="305"/>
      <c r="AQ71" s="305"/>
      <c r="AR71" s="305"/>
      <c r="AS71" s="305"/>
      <c r="AT71" s="305"/>
      <c r="AU71" s="305"/>
      <c r="AV71" s="305"/>
      <c r="AW71" s="358"/>
      <c r="AX71" s="358"/>
      <c r="AY71" s="358"/>
      <c r="AZ71" s="358"/>
      <c r="BA71" s="358"/>
      <c r="BB71" s="305"/>
      <c r="BC71" s="305"/>
      <c r="BD71" s="305"/>
      <c r="BE71" s="305"/>
      <c r="BF71" s="305"/>
      <c r="BG71" s="305"/>
      <c r="BH71" s="305"/>
      <c r="BI71" s="305"/>
      <c r="BJ71" s="305"/>
      <c r="BK71" s="306"/>
      <c r="BL71" s="6"/>
      <c r="BM71" s="118"/>
      <c r="BN71" s="413"/>
      <c r="BO71" s="413"/>
      <c r="BP71" s="413"/>
      <c r="BQ71" s="413"/>
      <c r="BR71" s="413"/>
      <c r="BS71" s="413"/>
      <c r="BT71" s="413"/>
      <c r="BU71" s="413"/>
      <c r="BV71" s="413"/>
      <c r="BW71" s="413"/>
      <c r="BX71" s="413"/>
      <c r="BY71" s="413"/>
      <c r="BZ71" s="413"/>
      <c r="CA71" s="413"/>
      <c r="CB71" s="413"/>
      <c r="CC71" s="413"/>
      <c r="CD71" s="413"/>
      <c r="CE71" s="413"/>
      <c r="CF71" s="413"/>
      <c r="CG71" s="413"/>
      <c r="CH71" s="414"/>
      <c r="CI71" s="3"/>
    </row>
    <row r="72" spans="1:87" ht="5.0999999999999996" customHeight="1">
      <c r="A72" s="372"/>
      <c r="B72" s="373"/>
      <c r="C72" s="373"/>
      <c r="D72" s="373"/>
      <c r="E72" s="376"/>
      <c r="F72" s="376"/>
      <c r="G72" s="376"/>
      <c r="H72" s="376"/>
      <c r="I72" s="376"/>
      <c r="J72" s="376"/>
      <c r="K72" s="376"/>
      <c r="L72" s="376"/>
      <c r="M72" s="376"/>
      <c r="N72" s="376"/>
      <c r="O72" s="376"/>
      <c r="P72" s="376"/>
      <c r="Q72" s="376"/>
      <c r="R72" s="376"/>
      <c r="S72" s="376"/>
      <c r="T72" s="376"/>
      <c r="U72" s="376"/>
      <c r="V72" s="376"/>
      <c r="W72" s="376"/>
      <c r="X72" s="296"/>
      <c r="Y72" s="297"/>
      <c r="Z72" s="297"/>
      <c r="AA72" s="297"/>
      <c r="AB72" s="297"/>
      <c r="AC72" s="298"/>
      <c r="AD72" s="302"/>
      <c r="AE72" s="302"/>
      <c r="AF72" s="321"/>
      <c r="AG72" s="322"/>
      <c r="AH72" s="322"/>
      <c r="AI72" s="322"/>
      <c r="AJ72" s="322"/>
      <c r="AK72" s="322"/>
      <c r="AL72" s="323"/>
      <c r="AM72" s="305"/>
      <c r="AN72" s="305"/>
      <c r="AO72" s="305"/>
      <c r="AP72" s="305"/>
      <c r="AQ72" s="305"/>
      <c r="AR72" s="305"/>
      <c r="AS72" s="305"/>
      <c r="AT72" s="305"/>
      <c r="AU72" s="305"/>
      <c r="AV72" s="305"/>
      <c r="AW72" s="358"/>
      <c r="AX72" s="358"/>
      <c r="AY72" s="358"/>
      <c r="AZ72" s="358"/>
      <c r="BA72" s="358"/>
      <c r="BB72" s="305"/>
      <c r="BC72" s="305"/>
      <c r="BD72" s="305"/>
      <c r="BE72" s="305"/>
      <c r="BF72" s="305"/>
      <c r="BG72" s="305"/>
      <c r="BH72" s="305"/>
      <c r="BI72" s="305"/>
      <c r="BJ72" s="305"/>
      <c r="BK72" s="306"/>
      <c r="BL72" s="6"/>
      <c r="BM72" s="118"/>
      <c r="BN72" s="413"/>
      <c r="BO72" s="413"/>
      <c r="BP72" s="413"/>
      <c r="BQ72" s="413"/>
      <c r="BR72" s="413"/>
      <c r="BS72" s="413"/>
      <c r="BT72" s="413"/>
      <c r="BU72" s="413"/>
      <c r="BV72" s="413"/>
      <c r="BW72" s="413"/>
      <c r="BX72" s="413"/>
      <c r="BY72" s="413"/>
      <c r="BZ72" s="413"/>
      <c r="CA72" s="413"/>
      <c r="CB72" s="413"/>
      <c r="CC72" s="413"/>
      <c r="CD72" s="413"/>
      <c r="CE72" s="413"/>
      <c r="CF72" s="413"/>
      <c r="CG72" s="413"/>
      <c r="CH72" s="414"/>
      <c r="CI72" s="3"/>
    </row>
    <row r="73" spans="1:87" ht="5.0999999999999996" customHeight="1">
      <c r="A73" s="372"/>
      <c r="B73" s="373"/>
      <c r="C73" s="373"/>
      <c r="D73" s="373"/>
      <c r="E73" s="388"/>
      <c r="F73" s="388"/>
      <c r="G73" s="388"/>
      <c r="H73" s="388"/>
      <c r="I73" s="388"/>
      <c r="J73" s="388"/>
      <c r="K73" s="388"/>
      <c r="L73" s="388"/>
      <c r="M73" s="388"/>
      <c r="N73" s="388"/>
      <c r="O73" s="388"/>
      <c r="P73" s="388"/>
      <c r="Q73" s="388"/>
      <c r="R73" s="388"/>
      <c r="S73" s="388"/>
      <c r="T73" s="388"/>
      <c r="U73" s="388"/>
      <c r="V73" s="388"/>
      <c r="W73" s="388"/>
      <c r="X73" s="299"/>
      <c r="Y73" s="300"/>
      <c r="Z73" s="300"/>
      <c r="AA73" s="300"/>
      <c r="AB73" s="300"/>
      <c r="AC73" s="301"/>
      <c r="AD73" s="302"/>
      <c r="AE73" s="302"/>
      <c r="AF73" s="324"/>
      <c r="AG73" s="325"/>
      <c r="AH73" s="325"/>
      <c r="AI73" s="325"/>
      <c r="AJ73" s="325"/>
      <c r="AK73" s="325"/>
      <c r="AL73" s="326"/>
      <c r="AM73" s="305"/>
      <c r="AN73" s="305"/>
      <c r="AO73" s="305"/>
      <c r="AP73" s="305"/>
      <c r="AQ73" s="305"/>
      <c r="AR73" s="305"/>
      <c r="AS73" s="305"/>
      <c r="AT73" s="305"/>
      <c r="AU73" s="305"/>
      <c r="AV73" s="305"/>
      <c r="AW73" s="358"/>
      <c r="AX73" s="358"/>
      <c r="AY73" s="358"/>
      <c r="AZ73" s="358"/>
      <c r="BA73" s="358"/>
      <c r="BB73" s="305"/>
      <c r="BC73" s="305"/>
      <c r="BD73" s="305"/>
      <c r="BE73" s="305"/>
      <c r="BF73" s="305"/>
      <c r="BG73" s="305"/>
      <c r="BH73" s="305"/>
      <c r="BI73" s="305"/>
      <c r="BJ73" s="305"/>
      <c r="BK73" s="306"/>
      <c r="BL73" s="6"/>
      <c r="BM73" s="415"/>
      <c r="BN73" s="416"/>
      <c r="BO73" s="416"/>
      <c r="BP73" s="416"/>
      <c r="BQ73" s="416"/>
      <c r="BR73" s="416"/>
      <c r="BS73" s="416"/>
      <c r="BT73" s="416"/>
      <c r="BU73" s="416"/>
      <c r="BV73" s="416"/>
      <c r="BW73" s="416"/>
      <c r="BX73" s="416"/>
      <c r="BY73" s="416"/>
      <c r="BZ73" s="416"/>
      <c r="CA73" s="416"/>
      <c r="CB73" s="416"/>
      <c r="CC73" s="416"/>
      <c r="CD73" s="416"/>
      <c r="CE73" s="416"/>
      <c r="CF73" s="416"/>
      <c r="CG73" s="416"/>
      <c r="CH73" s="417"/>
      <c r="CI73" s="3"/>
    </row>
    <row r="74" spans="1:87" ht="2.25" customHeight="1">
      <c r="A74" s="372"/>
      <c r="B74" s="373"/>
      <c r="C74" s="373"/>
      <c r="D74" s="373"/>
      <c r="E74" s="387"/>
      <c r="F74" s="387"/>
      <c r="G74" s="387"/>
      <c r="H74" s="387"/>
      <c r="I74" s="387"/>
      <c r="J74" s="387"/>
      <c r="K74" s="387"/>
      <c r="L74" s="387"/>
      <c r="M74" s="387"/>
      <c r="N74" s="387"/>
      <c r="O74" s="387"/>
      <c r="P74" s="387"/>
      <c r="Q74" s="387"/>
      <c r="R74" s="387"/>
      <c r="S74" s="387"/>
      <c r="T74" s="387"/>
      <c r="U74" s="387"/>
      <c r="V74" s="387"/>
      <c r="W74" s="387"/>
      <c r="X74" s="293"/>
      <c r="Y74" s="294"/>
      <c r="Z74" s="294"/>
      <c r="AA74" s="294"/>
      <c r="AB74" s="294"/>
      <c r="AC74" s="295"/>
      <c r="AD74" s="302"/>
      <c r="AE74" s="302"/>
      <c r="AF74" s="318"/>
      <c r="AG74" s="319"/>
      <c r="AH74" s="319"/>
      <c r="AI74" s="319"/>
      <c r="AJ74" s="319"/>
      <c r="AK74" s="319"/>
      <c r="AL74" s="320"/>
      <c r="AM74" s="305"/>
      <c r="AN74" s="305"/>
      <c r="AO74" s="305"/>
      <c r="AP74" s="305"/>
      <c r="AQ74" s="305"/>
      <c r="AR74" s="305"/>
      <c r="AS74" s="305"/>
      <c r="AT74" s="305"/>
      <c r="AU74" s="305"/>
      <c r="AV74" s="305"/>
      <c r="AW74" s="358"/>
      <c r="AX74" s="358"/>
      <c r="AY74" s="358"/>
      <c r="AZ74" s="358"/>
      <c r="BA74" s="358"/>
      <c r="BB74" s="305"/>
      <c r="BC74" s="305"/>
      <c r="BD74" s="305"/>
      <c r="BE74" s="305"/>
      <c r="BF74" s="305"/>
      <c r="BG74" s="305"/>
      <c r="BH74" s="305"/>
      <c r="BI74" s="305"/>
      <c r="BJ74" s="305"/>
      <c r="BK74" s="306"/>
      <c r="BL74" s="6"/>
      <c r="BM74" s="30"/>
      <c r="BN74" s="29"/>
      <c r="BO74" s="29"/>
      <c r="BP74" s="29"/>
      <c r="BQ74" s="29"/>
      <c r="BR74" s="29"/>
      <c r="BS74" s="29"/>
      <c r="BT74" s="29"/>
      <c r="BU74" s="29"/>
      <c r="BV74" s="29"/>
      <c r="BW74" s="29"/>
      <c r="BX74" s="29"/>
      <c r="BY74" s="29"/>
      <c r="BZ74" s="29"/>
      <c r="CA74" s="29"/>
      <c r="CB74" s="29"/>
      <c r="CC74" s="29"/>
      <c r="CD74" s="29"/>
      <c r="CE74" s="29"/>
      <c r="CF74" s="29"/>
      <c r="CG74" s="29"/>
      <c r="CH74" s="30"/>
      <c r="CI74" s="3"/>
    </row>
    <row r="75" spans="1:87" ht="5.0999999999999996" customHeight="1" thickBot="1">
      <c r="A75" s="372"/>
      <c r="B75" s="373"/>
      <c r="C75" s="373"/>
      <c r="D75" s="373"/>
      <c r="E75" s="376"/>
      <c r="F75" s="376"/>
      <c r="G75" s="376"/>
      <c r="H75" s="376"/>
      <c r="I75" s="376"/>
      <c r="J75" s="376"/>
      <c r="K75" s="376"/>
      <c r="L75" s="376"/>
      <c r="M75" s="376"/>
      <c r="N75" s="376"/>
      <c r="O75" s="376"/>
      <c r="P75" s="376"/>
      <c r="Q75" s="376"/>
      <c r="R75" s="376"/>
      <c r="S75" s="376"/>
      <c r="T75" s="376"/>
      <c r="U75" s="376"/>
      <c r="V75" s="376"/>
      <c r="W75" s="376"/>
      <c r="X75" s="296"/>
      <c r="Y75" s="297"/>
      <c r="Z75" s="297"/>
      <c r="AA75" s="297"/>
      <c r="AB75" s="297"/>
      <c r="AC75" s="298"/>
      <c r="AD75" s="302"/>
      <c r="AE75" s="302"/>
      <c r="AF75" s="321"/>
      <c r="AG75" s="322"/>
      <c r="AH75" s="322"/>
      <c r="AI75" s="322"/>
      <c r="AJ75" s="322"/>
      <c r="AK75" s="322"/>
      <c r="AL75" s="323"/>
      <c r="AM75" s="305"/>
      <c r="AN75" s="305"/>
      <c r="AO75" s="305"/>
      <c r="AP75" s="305"/>
      <c r="AQ75" s="305"/>
      <c r="AR75" s="305"/>
      <c r="AS75" s="305"/>
      <c r="AT75" s="305"/>
      <c r="AU75" s="305"/>
      <c r="AV75" s="305"/>
      <c r="AW75" s="358"/>
      <c r="AX75" s="358"/>
      <c r="AY75" s="358"/>
      <c r="AZ75" s="358"/>
      <c r="BA75" s="358"/>
      <c r="BB75" s="305"/>
      <c r="BC75" s="305"/>
      <c r="BD75" s="305"/>
      <c r="BE75" s="305"/>
      <c r="BF75" s="305"/>
      <c r="BG75" s="305"/>
      <c r="BH75" s="305"/>
      <c r="BI75" s="305"/>
      <c r="BJ75" s="305"/>
      <c r="BK75" s="306"/>
      <c r="BL75" s="6"/>
      <c r="BM75" s="8"/>
      <c r="BN75" s="8"/>
      <c r="BO75" s="8"/>
      <c r="BP75" s="8"/>
      <c r="BQ75" s="8"/>
      <c r="BR75" s="8"/>
      <c r="BS75" s="8"/>
      <c r="BT75" s="8"/>
      <c r="BU75" s="8"/>
      <c r="BV75" s="8"/>
      <c r="BW75" s="8"/>
      <c r="BX75" s="8"/>
      <c r="BY75" s="8"/>
      <c r="BZ75" s="8"/>
      <c r="CA75" s="8"/>
      <c r="CB75" s="8"/>
      <c r="CC75" s="8"/>
      <c r="CD75" s="8"/>
      <c r="CE75" s="8"/>
      <c r="CF75" s="8"/>
      <c r="CG75" s="8"/>
      <c r="CH75" s="8"/>
      <c r="CI75" s="3"/>
    </row>
    <row r="76" spans="1:87" ht="5.0999999999999996" customHeight="1" thickTop="1">
      <c r="A76" s="372"/>
      <c r="B76" s="373"/>
      <c r="C76" s="373"/>
      <c r="D76" s="373"/>
      <c r="E76" s="376"/>
      <c r="F76" s="376"/>
      <c r="G76" s="376"/>
      <c r="H76" s="376"/>
      <c r="I76" s="376"/>
      <c r="J76" s="376"/>
      <c r="K76" s="376"/>
      <c r="L76" s="376"/>
      <c r="M76" s="376"/>
      <c r="N76" s="376"/>
      <c r="O76" s="376"/>
      <c r="P76" s="376"/>
      <c r="Q76" s="376"/>
      <c r="R76" s="376"/>
      <c r="S76" s="376"/>
      <c r="T76" s="376"/>
      <c r="U76" s="376"/>
      <c r="V76" s="376"/>
      <c r="W76" s="376"/>
      <c r="X76" s="296"/>
      <c r="Y76" s="297"/>
      <c r="Z76" s="297"/>
      <c r="AA76" s="297"/>
      <c r="AB76" s="297"/>
      <c r="AC76" s="298"/>
      <c r="AD76" s="302"/>
      <c r="AE76" s="302"/>
      <c r="AF76" s="321"/>
      <c r="AG76" s="322"/>
      <c r="AH76" s="322"/>
      <c r="AI76" s="322"/>
      <c r="AJ76" s="322"/>
      <c r="AK76" s="322"/>
      <c r="AL76" s="323"/>
      <c r="AM76" s="305"/>
      <c r="AN76" s="305"/>
      <c r="AO76" s="305"/>
      <c r="AP76" s="305"/>
      <c r="AQ76" s="305"/>
      <c r="AR76" s="305"/>
      <c r="AS76" s="305"/>
      <c r="AT76" s="305"/>
      <c r="AU76" s="305"/>
      <c r="AV76" s="305"/>
      <c r="AW76" s="358"/>
      <c r="AX76" s="358"/>
      <c r="AY76" s="358"/>
      <c r="AZ76" s="358"/>
      <c r="BA76" s="358"/>
      <c r="BB76" s="305"/>
      <c r="BC76" s="305"/>
      <c r="BD76" s="305"/>
      <c r="BE76" s="305"/>
      <c r="BF76" s="305"/>
      <c r="BG76" s="305"/>
      <c r="BH76" s="305"/>
      <c r="BI76" s="305"/>
      <c r="BJ76" s="305"/>
      <c r="BK76" s="306"/>
      <c r="BL76" s="6"/>
      <c r="BM76" s="89" t="s">
        <v>16</v>
      </c>
      <c r="BN76" s="90"/>
      <c r="BO76" s="90"/>
      <c r="BP76" s="90"/>
      <c r="BQ76" s="90"/>
      <c r="BR76" s="90"/>
      <c r="BS76" s="91"/>
      <c r="BT76" s="391"/>
      <c r="BU76" s="391"/>
      <c r="BV76" s="391"/>
      <c r="BW76" s="391"/>
      <c r="BX76" s="391"/>
      <c r="BY76" s="391"/>
      <c r="BZ76" s="391"/>
      <c r="CA76" s="391"/>
      <c r="CB76" s="391"/>
      <c r="CC76" s="391"/>
      <c r="CD76" s="391"/>
      <c r="CE76" s="391"/>
      <c r="CF76" s="391"/>
      <c r="CG76" s="391"/>
      <c r="CH76" s="392"/>
      <c r="CI76" s="3"/>
    </row>
    <row r="77" spans="1:87" ht="5.0999999999999996" customHeight="1">
      <c r="A77" s="372"/>
      <c r="B77" s="373"/>
      <c r="C77" s="373"/>
      <c r="D77" s="373"/>
      <c r="E77" s="376"/>
      <c r="F77" s="376"/>
      <c r="G77" s="376"/>
      <c r="H77" s="376"/>
      <c r="I77" s="376"/>
      <c r="J77" s="376"/>
      <c r="K77" s="376"/>
      <c r="L77" s="376"/>
      <c r="M77" s="376"/>
      <c r="N77" s="376"/>
      <c r="O77" s="376"/>
      <c r="P77" s="376"/>
      <c r="Q77" s="376"/>
      <c r="R77" s="376"/>
      <c r="S77" s="376"/>
      <c r="T77" s="376"/>
      <c r="U77" s="376"/>
      <c r="V77" s="376"/>
      <c r="W77" s="376"/>
      <c r="X77" s="296"/>
      <c r="Y77" s="297"/>
      <c r="Z77" s="297"/>
      <c r="AA77" s="297"/>
      <c r="AB77" s="297"/>
      <c r="AC77" s="298"/>
      <c r="AD77" s="302"/>
      <c r="AE77" s="302"/>
      <c r="AF77" s="321"/>
      <c r="AG77" s="322"/>
      <c r="AH77" s="322"/>
      <c r="AI77" s="322"/>
      <c r="AJ77" s="322"/>
      <c r="AK77" s="322"/>
      <c r="AL77" s="323"/>
      <c r="AM77" s="305"/>
      <c r="AN77" s="305"/>
      <c r="AO77" s="305"/>
      <c r="AP77" s="305"/>
      <c r="AQ77" s="305"/>
      <c r="AR77" s="305"/>
      <c r="AS77" s="305"/>
      <c r="AT77" s="305"/>
      <c r="AU77" s="305"/>
      <c r="AV77" s="305"/>
      <c r="AW77" s="358"/>
      <c r="AX77" s="358"/>
      <c r="AY77" s="358"/>
      <c r="AZ77" s="358"/>
      <c r="BA77" s="358"/>
      <c r="BB77" s="305"/>
      <c r="BC77" s="305"/>
      <c r="BD77" s="305"/>
      <c r="BE77" s="305"/>
      <c r="BF77" s="305"/>
      <c r="BG77" s="305"/>
      <c r="BH77" s="305"/>
      <c r="BI77" s="305"/>
      <c r="BJ77" s="305"/>
      <c r="BK77" s="306"/>
      <c r="BL77" s="6"/>
      <c r="BM77" s="92"/>
      <c r="BN77" s="93"/>
      <c r="BO77" s="93"/>
      <c r="BP77" s="93"/>
      <c r="BQ77" s="93"/>
      <c r="BR77" s="93"/>
      <c r="BS77" s="94"/>
      <c r="BT77" s="141"/>
      <c r="BU77" s="141"/>
      <c r="BV77" s="141"/>
      <c r="BW77" s="141"/>
      <c r="BX77" s="141"/>
      <c r="BY77" s="141"/>
      <c r="BZ77" s="141"/>
      <c r="CA77" s="141"/>
      <c r="CB77" s="141"/>
      <c r="CC77" s="141"/>
      <c r="CD77" s="141"/>
      <c r="CE77" s="141"/>
      <c r="CF77" s="141"/>
      <c r="CG77" s="141"/>
      <c r="CH77" s="393"/>
      <c r="CI77" s="3"/>
    </row>
    <row r="78" spans="1:87" ht="5.0999999999999996" customHeight="1">
      <c r="A78" s="372"/>
      <c r="B78" s="373"/>
      <c r="C78" s="373"/>
      <c r="D78" s="373"/>
      <c r="E78" s="376"/>
      <c r="F78" s="376"/>
      <c r="G78" s="376"/>
      <c r="H78" s="376"/>
      <c r="I78" s="376"/>
      <c r="J78" s="376"/>
      <c r="K78" s="376"/>
      <c r="L78" s="376"/>
      <c r="M78" s="376"/>
      <c r="N78" s="376"/>
      <c r="O78" s="376"/>
      <c r="P78" s="376"/>
      <c r="Q78" s="376"/>
      <c r="R78" s="376"/>
      <c r="S78" s="376"/>
      <c r="T78" s="376"/>
      <c r="U78" s="376"/>
      <c r="V78" s="376"/>
      <c r="W78" s="376"/>
      <c r="X78" s="296"/>
      <c r="Y78" s="297"/>
      <c r="Z78" s="297"/>
      <c r="AA78" s="297"/>
      <c r="AB78" s="297"/>
      <c r="AC78" s="298"/>
      <c r="AD78" s="302"/>
      <c r="AE78" s="302"/>
      <c r="AF78" s="321"/>
      <c r="AG78" s="322"/>
      <c r="AH78" s="322"/>
      <c r="AI78" s="322"/>
      <c r="AJ78" s="322"/>
      <c r="AK78" s="322"/>
      <c r="AL78" s="323"/>
      <c r="AM78" s="305"/>
      <c r="AN78" s="305"/>
      <c r="AO78" s="305"/>
      <c r="AP78" s="305"/>
      <c r="AQ78" s="305"/>
      <c r="AR78" s="305"/>
      <c r="AS78" s="305"/>
      <c r="AT78" s="305"/>
      <c r="AU78" s="305"/>
      <c r="AV78" s="305"/>
      <c r="AW78" s="358"/>
      <c r="AX78" s="358"/>
      <c r="AY78" s="358"/>
      <c r="AZ78" s="358"/>
      <c r="BA78" s="358"/>
      <c r="BB78" s="305"/>
      <c r="BC78" s="305"/>
      <c r="BD78" s="305"/>
      <c r="BE78" s="305"/>
      <c r="BF78" s="305"/>
      <c r="BG78" s="305"/>
      <c r="BH78" s="305"/>
      <c r="BI78" s="305"/>
      <c r="BJ78" s="305"/>
      <c r="BK78" s="306"/>
      <c r="BL78" s="6"/>
      <c r="BM78" s="92"/>
      <c r="BN78" s="93"/>
      <c r="BO78" s="93"/>
      <c r="BP78" s="93"/>
      <c r="BQ78" s="93"/>
      <c r="BR78" s="93"/>
      <c r="BS78" s="94"/>
      <c r="BT78" s="141"/>
      <c r="BU78" s="141"/>
      <c r="BV78" s="141"/>
      <c r="BW78" s="141"/>
      <c r="BX78" s="141"/>
      <c r="BY78" s="141"/>
      <c r="BZ78" s="141"/>
      <c r="CA78" s="141"/>
      <c r="CB78" s="141"/>
      <c r="CC78" s="141"/>
      <c r="CD78" s="141"/>
      <c r="CE78" s="141"/>
      <c r="CF78" s="141"/>
      <c r="CG78" s="141"/>
      <c r="CH78" s="393"/>
      <c r="CI78" s="3"/>
    </row>
    <row r="79" spans="1:87" ht="5.0999999999999996" customHeight="1">
      <c r="A79" s="372"/>
      <c r="B79" s="373"/>
      <c r="C79" s="373"/>
      <c r="D79" s="373"/>
      <c r="E79" s="388"/>
      <c r="F79" s="388"/>
      <c r="G79" s="388"/>
      <c r="H79" s="388"/>
      <c r="I79" s="388"/>
      <c r="J79" s="388"/>
      <c r="K79" s="388"/>
      <c r="L79" s="388"/>
      <c r="M79" s="388"/>
      <c r="N79" s="388"/>
      <c r="O79" s="388"/>
      <c r="P79" s="388"/>
      <c r="Q79" s="388"/>
      <c r="R79" s="388"/>
      <c r="S79" s="388"/>
      <c r="T79" s="388"/>
      <c r="U79" s="388"/>
      <c r="V79" s="388"/>
      <c r="W79" s="388"/>
      <c r="X79" s="299"/>
      <c r="Y79" s="300"/>
      <c r="Z79" s="300"/>
      <c r="AA79" s="300"/>
      <c r="AB79" s="300"/>
      <c r="AC79" s="301"/>
      <c r="AD79" s="302"/>
      <c r="AE79" s="302"/>
      <c r="AF79" s="324"/>
      <c r="AG79" s="325"/>
      <c r="AH79" s="325"/>
      <c r="AI79" s="325"/>
      <c r="AJ79" s="325"/>
      <c r="AK79" s="325"/>
      <c r="AL79" s="326"/>
      <c r="AM79" s="305"/>
      <c r="AN79" s="305"/>
      <c r="AO79" s="305"/>
      <c r="AP79" s="305"/>
      <c r="AQ79" s="305"/>
      <c r="AR79" s="305"/>
      <c r="AS79" s="305"/>
      <c r="AT79" s="305"/>
      <c r="AU79" s="305"/>
      <c r="AV79" s="305"/>
      <c r="AW79" s="358"/>
      <c r="AX79" s="358"/>
      <c r="AY79" s="358"/>
      <c r="AZ79" s="358"/>
      <c r="BA79" s="358"/>
      <c r="BB79" s="305"/>
      <c r="BC79" s="305"/>
      <c r="BD79" s="305"/>
      <c r="BE79" s="305"/>
      <c r="BF79" s="305"/>
      <c r="BG79" s="305"/>
      <c r="BH79" s="305"/>
      <c r="BI79" s="305"/>
      <c r="BJ79" s="305"/>
      <c r="BK79" s="306"/>
      <c r="BL79" s="6"/>
      <c r="BM79" s="92"/>
      <c r="BN79" s="93"/>
      <c r="BO79" s="93"/>
      <c r="BP79" s="93"/>
      <c r="BQ79" s="93"/>
      <c r="BR79" s="93"/>
      <c r="BS79" s="94"/>
      <c r="BT79" s="141"/>
      <c r="BU79" s="141"/>
      <c r="BV79" s="141"/>
      <c r="BW79" s="141"/>
      <c r="BX79" s="141"/>
      <c r="BY79" s="141"/>
      <c r="BZ79" s="141"/>
      <c r="CA79" s="141"/>
      <c r="CB79" s="141"/>
      <c r="CC79" s="141"/>
      <c r="CD79" s="141"/>
      <c r="CE79" s="141"/>
      <c r="CF79" s="141"/>
      <c r="CG79" s="141"/>
      <c r="CH79" s="393"/>
      <c r="CI79" s="3"/>
    </row>
    <row r="80" spans="1:87" ht="2.25" customHeight="1" thickBot="1">
      <c r="A80" s="372"/>
      <c r="B80" s="373"/>
      <c r="C80" s="373"/>
      <c r="D80" s="373"/>
      <c r="E80" s="387"/>
      <c r="F80" s="387"/>
      <c r="G80" s="387"/>
      <c r="H80" s="387"/>
      <c r="I80" s="387"/>
      <c r="J80" s="387"/>
      <c r="K80" s="387"/>
      <c r="L80" s="387"/>
      <c r="M80" s="387"/>
      <c r="N80" s="387"/>
      <c r="O80" s="387"/>
      <c r="P80" s="387"/>
      <c r="Q80" s="387"/>
      <c r="R80" s="387"/>
      <c r="S80" s="387"/>
      <c r="T80" s="387"/>
      <c r="U80" s="387"/>
      <c r="V80" s="387"/>
      <c r="W80" s="387"/>
      <c r="X80" s="293"/>
      <c r="Y80" s="294"/>
      <c r="Z80" s="294"/>
      <c r="AA80" s="294"/>
      <c r="AB80" s="294"/>
      <c r="AC80" s="295"/>
      <c r="AD80" s="302"/>
      <c r="AE80" s="302"/>
      <c r="AF80" s="318"/>
      <c r="AG80" s="319"/>
      <c r="AH80" s="319"/>
      <c r="AI80" s="319"/>
      <c r="AJ80" s="319"/>
      <c r="AK80" s="319"/>
      <c r="AL80" s="320"/>
      <c r="AM80" s="305"/>
      <c r="AN80" s="305"/>
      <c r="AO80" s="305"/>
      <c r="AP80" s="305"/>
      <c r="AQ80" s="305"/>
      <c r="AR80" s="305"/>
      <c r="AS80" s="305"/>
      <c r="AT80" s="305"/>
      <c r="AU80" s="305"/>
      <c r="AV80" s="305"/>
      <c r="AW80" s="358"/>
      <c r="AX80" s="358"/>
      <c r="AY80" s="358"/>
      <c r="AZ80" s="358"/>
      <c r="BA80" s="358"/>
      <c r="BB80" s="305"/>
      <c r="BC80" s="305"/>
      <c r="BD80" s="305"/>
      <c r="BE80" s="305"/>
      <c r="BF80" s="305"/>
      <c r="BG80" s="305"/>
      <c r="BH80" s="305"/>
      <c r="BI80" s="305"/>
      <c r="BJ80" s="305"/>
      <c r="BK80" s="306"/>
      <c r="BL80" s="6"/>
      <c r="BM80" s="95"/>
      <c r="BN80" s="96"/>
      <c r="BO80" s="96"/>
      <c r="BP80" s="96"/>
      <c r="BQ80" s="96"/>
      <c r="BR80" s="96"/>
      <c r="BS80" s="97"/>
      <c r="BT80" s="394"/>
      <c r="BU80" s="394"/>
      <c r="BV80" s="394"/>
      <c r="BW80" s="394"/>
      <c r="BX80" s="394"/>
      <c r="BY80" s="394"/>
      <c r="BZ80" s="394"/>
      <c r="CA80" s="394"/>
      <c r="CB80" s="394"/>
      <c r="CC80" s="394"/>
      <c r="CD80" s="394"/>
      <c r="CE80" s="394"/>
      <c r="CF80" s="394"/>
      <c r="CG80" s="394"/>
      <c r="CH80" s="395"/>
      <c r="CI80" s="3"/>
    </row>
    <row r="81" spans="1:87" ht="5.0999999999999996" customHeight="1" thickTop="1" thickBot="1">
      <c r="A81" s="372"/>
      <c r="B81" s="373"/>
      <c r="C81" s="373"/>
      <c r="D81" s="373"/>
      <c r="E81" s="376"/>
      <c r="F81" s="376"/>
      <c r="G81" s="376"/>
      <c r="H81" s="376"/>
      <c r="I81" s="376"/>
      <c r="J81" s="376"/>
      <c r="K81" s="376"/>
      <c r="L81" s="376"/>
      <c r="M81" s="376"/>
      <c r="N81" s="376"/>
      <c r="O81" s="376"/>
      <c r="P81" s="376"/>
      <c r="Q81" s="376"/>
      <c r="R81" s="376"/>
      <c r="S81" s="376"/>
      <c r="T81" s="376"/>
      <c r="U81" s="376"/>
      <c r="V81" s="376"/>
      <c r="W81" s="376"/>
      <c r="X81" s="296"/>
      <c r="Y81" s="297"/>
      <c r="Z81" s="297"/>
      <c r="AA81" s="297"/>
      <c r="AB81" s="297"/>
      <c r="AC81" s="298"/>
      <c r="AD81" s="302"/>
      <c r="AE81" s="302"/>
      <c r="AF81" s="321"/>
      <c r="AG81" s="322"/>
      <c r="AH81" s="322"/>
      <c r="AI81" s="322"/>
      <c r="AJ81" s="322"/>
      <c r="AK81" s="322"/>
      <c r="AL81" s="323"/>
      <c r="AM81" s="305"/>
      <c r="AN81" s="305"/>
      <c r="AO81" s="305"/>
      <c r="AP81" s="305"/>
      <c r="AQ81" s="305"/>
      <c r="AR81" s="305"/>
      <c r="AS81" s="305"/>
      <c r="AT81" s="305"/>
      <c r="AU81" s="305"/>
      <c r="AV81" s="305"/>
      <c r="AW81" s="358"/>
      <c r="AX81" s="358"/>
      <c r="AY81" s="358"/>
      <c r="AZ81" s="358"/>
      <c r="BA81" s="358"/>
      <c r="BB81" s="305"/>
      <c r="BC81" s="305"/>
      <c r="BD81" s="305"/>
      <c r="BE81" s="305"/>
      <c r="BF81" s="305"/>
      <c r="BG81" s="305"/>
      <c r="BH81" s="305"/>
      <c r="BI81" s="305"/>
      <c r="BJ81" s="305"/>
      <c r="BK81" s="306"/>
      <c r="BL81" s="6"/>
      <c r="BM81" s="8"/>
      <c r="BN81" s="8"/>
      <c r="BO81" s="8"/>
      <c r="BP81" s="8"/>
      <c r="BQ81" s="8"/>
      <c r="BR81" s="8"/>
      <c r="BS81" s="8"/>
      <c r="BT81" s="8"/>
      <c r="BU81" s="8"/>
      <c r="BV81" s="8"/>
      <c r="BW81" s="8"/>
      <c r="BX81" s="8"/>
      <c r="BY81" s="8"/>
      <c r="BZ81" s="8"/>
      <c r="CA81" s="8"/>
      <c r="CB81" s="8"/>
      <c r="CC81" s="8"/>
      <c r="CD81" s="8"/>
      <c r="CE81" s="8"/>
      <c r="CF81" s="8"/>
      <c r="CG81" s="8"/>
      <c r="CH81" s="8"/>
      <c r="CI81" s="3"/>
    </row>
    <row r="82" spans="1:87" ht="5.0999999999999996" customHeight="1" thickTop="1">
      <c r="A82" s="372"/>
      <c r="B82" s="373"/>
      <c r="C82" s="373"/>
      <c r="D82" s="373"/>
      <c r="E82" s="376"/>
      <c r="F82" s="376"/>
      <c r="G82" s="376"/>
      <c r="H82" s="376"/>
      <c r="I82" s="376"/>
      <c r="J82" s="376"/>
      <c r="K82" s="376"/>
      <c r="L82" s="376"/>
      <c r="M82" s="376"/>
      <c r="N82" s="376"/>
      <c r="O82" s="376"/>
      <c r="P82" s="376"/>
      <c r="Q82" s="376"/>
      <c r="R82" s="376"/>
      <c r="S82" s="376"/>
      <c r="T82" s="376"/>
      <c r="U82" s="376"/>
      <c r="V82" s="376"/>
      <c r="W82" s="376"/>
      <c r="X82" s="296"/>
      <c r="Y82" s="297"/>
      <c r="Z82" s="297"/>
      <c r="AA82" s="297"/>
      <c r="AB82" s="297"/>
      <c r="AC82" s="298"/>
      <c r="AD82" s="302"/>
      <c r="AE82" s="302"/>
      <c r="AF82" s="321"/>
      <c r="AG82" s="322"/>
      <c r="AH82" s="322"/>
      <c r="AI82" s="322"/>
      <c r="AJ82" s="322"/>
      <c r="AK82" s="322"/>
      <c r="AL82" s="323"/>
      <c r="AM82" s="305"/>
      <c r="AN82" s="305"/>
      <c r="AO82" s="305"/>
      <c r="AP82" s="305"/>
      <c r="AQ82" s="305"/>
      <c r="AR82" s="305"/>
      <c r="AS82" s="305"/>
      <c r="AT82" s="305"/>
      <c r="AU82" s="305"/>
      <c r="AV82" s="305"/>
      <c r="AW82" s="358"/>
      <c r="AX82" s="358"/>
      <c r="AY82" s="358"/>
      <c r="AZ82" s="358"/>
      <c r="BA82" s="358"/>
      <c r="BB82" s="305"/>
      <c r="BC82" s="305"/>
      <c r="BD82" s="305"/>
      <c r="BE82" s="305"/>
      <c r="BF82" s="305"/>
      <c r="BG82" s="305"/>
      <c r="BH82" s="305"/>
      <c r="BI82" s="305"/>
      <c r="BJ82" s="305"/>
      <c r="BK82" s="306"/>
      <c r="BL82" s="6"/>
      <c r="BM82" s="126" t="s">
        <v>17</v>
      </c>
      <c r="BN82" s="127"/>
      <c r="BO82" s="127"/>
      <c r="BP82" s="127"/>
      <c r="BQ82" s="127"/>
      <c r="BR82" s="127"/>
      <c r="BS82" s="127"/>
      <c r="BT82" s="127"/>
      <c r="BU82" s="127"/>
      <c r="BV82" s="127"/>
      <c r="BW82" s="127"/>
      <c r="BX82" s="127"/>
      <c r="BY82" s="127"/>
      <c r="BZ82" s="127"/>
      <c r="CA82" s="127"/>
      <c r="CB82" s="127"/>
      <c r="CC82" s="127"/>
      <c r="CD82" s="127"/>
      <c r="CE82" s="127"/>
      <c r="CF82" s="127"/>
      <c r="CG82" s="127"/>
      <c r="CH82" s="128"/>
      <c r="CI82" s="3"/>
    </row>
    <row r="83" spans="1:87" ht="5.0999999999999996" customHeight="1">
      <c r="A83" s="372"/>
      <c r="B83" s="373"/>
      <c r="C83" s="373"/>
      <c r="D83" s="373"/>
      <c r="E83" s="376"/>
      <c r="F83" s="376"/>
      <c r="G83" s="376"/>
      <c r="H83" s="376"/>
      <c r="I83" s="376"/>
      <c r="J83" s="376"/>
      <c r="K83" s="376"/>
      <c r="L83" s="376"/>
      <c r="M83" s="376"/>
      <c r="N83" s="376"/>
      <c r="O83" s="376"/>
      <c r="P83" s="376"/>
      <c r="Q83" s="376"/>
      <c r="R83" s="376"/>
      <c r="S83" s="376"/>
      <c r="T83" s="376"/>
      <c r="U83" s="376"/>
      <c r="V83" s="376"/>
      <c r="W83" s="376"/>
      <c r="X83" s="296"/>
      <c r="Y83" s="297"/>
      <c r="Z83" s="297"/>
      <c r="AA83" s="297"/>
      <c r="AB83" s="297"/>
      <c r="AC83" s="298"/>
      <c r="AD83" s="302"/>
      <c r="AE83" s="302"/>
      <c r="AF83" s="321"/>
      <c r="AG83" s="322"/>
      <c r="AH83" s="322"/>
      <c r="AI83" s="322"/>
      <c r="AJ83" s="322"/>
      <c r="AK83" s="322"/>
      <c r="AL83" s="323"/>
      <c r="AM83" s="305"/>
      <c r="AN83" s="305"/>
      <c r="AO83" s="305"/>
      <c r="AP83" s="305"/>
      <c r="AQ83" s="305"/>
      <c r="AR83" s="305"/>
      <c r="AS83" s="305"/>
      <c r="AT83" s="305"/>
      <c r="AU83" s="305"/>
      <c r="AV83" s="305"/>
      <c r="AW83" s="358"/>
      <c r="AX83" s="358"/>
      <c r="AY83" s="358"/>
      <c r="AZ83" s="358"/>
      <c r="BA83" s="358"/>
      <c r="BB83" s="305"/>
      <c r="BC83" s="305"/>
      <c r="BD83" s="305"/>
      <c r="BE83" s="305"/>
      <c r="BF83" s="305"/>
      <c r="BG83" s="305"/>
      <c r="BH83" s="305"/>
      <c r="BI83" s="305"/>
      <c r="BJ83" s="305"/>
      <c r="BK83" s="306"/>
      <c r="BL83" s="6"/>
      <c r="BM83" s="129"/>
      <c r="BN83" s="130"/>
      <c r="BO83" s="130"/>
      <c r="BP83" s="130"/>
      <c r="BQ83" s="130"/>
      <c r="BR83" s="130"/>
      <c r="BS83" s="130"/>
      <c r="BT83" s="130"/>
      <c r="BU83" s="130"/>
      <c r="BV83" s="130"/>
      <c r="BW83" s="130"/>
      <c r="BX83" s="130"/>
      <c r="BY83" s="130"/>
      <c r="BZ83" s="130"/>
      <c r="CA83" s="130"/>
      <c r="CB83" s="130"/>
      <c r="CC83" s="130"/>
      <c r="CD83" s="130"/>
      <c r="CE83" s="130"/>
      <c r="CF83" s="130"/>
      <c r="CG83" s="130"/>
      <c r="CH83" s="131"/>
      <c r="CI83" s="3"/>
    </row>
    <row r="84" spans="1:87" ht="5.0999999999999996" customHeight="1">
      <c r="A84" s="372"/>
      <c r="B84" s="373"/>
      <c r="C84" s="373"/>
      <c r="D84" s="373"/>
      <c r="E84" s="376"/>
      <c r="F84" s="376"/>
      <c r="G84" s="376"/>
      <c r="H84" s="376"/>
      <c r="I84" s="376"/>
      <c r="J84" s="376"/>
      <c r="K84" s="376"/>
      <c r="L84" s="376"/>
      <c r="M84" s="376"/>
      <c r="N84" s="376"/>
      <c r="O84" s="376"/>
      <c r="P84" s="376"/>
      <c r="Q84" s="376"/>
      <c r="R84" s="376"/>
      <c r="S84" s="376"/>
      <c r="T84" s="376"/>
      <c r="U84" s="376"/>
      <c r="V84" s="376"/>
      <c r="W84" s="376"/>
      <c r="X84" s="296"/>
      <c r="Y84" s="297"/>
      <c r="Z84" s="297"/>
      <c r="AA84" s="297"/>
      <c r="AB84" s="297"/>
      <c r="AC84" s="298"/>
      <c r="AD84" s="302"/>
      <c r="AE84" s="302"/>
      <c r="AF84" s="321"/>
      <c r="AG84" s="322"/>
      <c r="AH84" s="322"/>
      <c r="AI84" s="322"/>
      <c r="AJ84" s="322"/>
      <c r="AK84" s="322"/>
      <c r="AL84" s="323"/>
      <c r="AM84" s="305"/>
      <c r="AN84" s="305"/>
      <c r="AO84" s="305"/>
      <c r="AP84" s="305"/>
      <c r="AQ84" s="305"/>
      <c r="AR84" s="305"/>
      <c r="AS84" s="305"/>
      <c r="AT84" s="305"/>
      <c r="AU84" s="305"/>
      <c r="AV84" s="305"/>
      <c r="AW84" s="358"/>
      <c r="AX84" s="358"/>
      <c r="AY84" s="358"/>
      <c r="AZ84" s="358"/>
      <c r="BA84" s="358"/>
      <c r="BB84" s="305"/>
      <c r="BC84" s="305"/>
      <c r="BD84" s="305"/>
      <c r="BE84" s="305"/>
      <c r="BF84" s="305"/>
      <c r="BG84" s="305"/>
      <c r="BH84" s="305"/>
      <c r="BI84" s="305"/>
      <c r="BJ84" s="305"/>
      <c r="BK84" s="306"/>
      <c r="BL84" s="6"/>
      <c r="BM84" s="129"/>
      <c r="BN84" s="130"/>
      <c r="BO84" s="130"/>
      <c r="BP84" s="130"/>
      <c r="BQ84" s="130"/>
      <c r="BR84" s="130"/>
      <c r="BS84" s="130"/>
      <c r="BT84" s="130"/>
      <c r="BU84" s="130"/>
      <c r="BV84" s="130"/>
      <c r="BW84" s="130"/>
      <c r="BX84" s="130"/>
      <c r="BY84" s="130"/>
      <c r="BZ84" s="130"/>
      <c r="CA84" s="130"/>
      <c r="CB84" s="130"/>
      <c r="CC84" s="130"/>
      <c r="CD84" s="130"/>
      <c r="CE84" s="130"/>
      <c r="CF84" s="130"/>
      <c r="CG84" s="130"/>
      <c r="CH84" s="131"/>
      <c r="CI84" s="3"/>
    </row>
    <row r="85" spans="1:87" ht="5.0999999999999996" customHeight="1">
      <c r="A85" s="372"/>
      <c r="B85" s="373"/>
      <c r="C85" s="373"/>
      <c r="D85" s="373"/>
      <c r="E85" s="388"/>
      <c r="F85" s="388"/>
      <c r="G85" s="388"/>
      <c r="H85" s="388"/>
      <c r="I85" s="388"/>
      <c r="J85" s="388"/>
      <c r="K85" s="388"/>
      <c r="L85" s="388"/>
      <c r="M85" s="388"/>
      <c r="N85" s="388"/>
      <c r="O85" s="388"/>
      <c r="P85" s="388"/>
      <c r="Q85" s="388"/>
      <c r="R85" s="388"/>
      <c r="S85" s="388"/>
      <c r="T85" s="388"/>
      <c r="U85" s="388"/>
      <c r="V85" s="388"/>
      <c r="W85" s="388"/>
      <c r="X85" s="299"/>
      <c r="Y85" s="300"/>
      <c r="Z85" s="300"/>
      <c r="AA85" s="300"/>
      <c r="AB85" s="300"/>
      <c r="AC85" s="301"/>
      <c r="AD85" s="302"/>
      <c r="AE85" s="302"/>
      <c r="AF85" s="324"/>
      <c r="AG85" s="325"/>
      <c r="AH85" s="325"/>
      <c r="AI85" s="325"/>
      <c r="AJ85" s="325"/>
      <c r="AK85" s="325"/>
      <c r="AL85" s="326"/>
      <c r="AM85" s="305"/>
      <c r="AN85" s="305"/>
      <c r="AO85" s="305"/>
      <c r="AP85" s="305"/>
      <c r="AQ85" s="305"/>
      <c r="AR85" s="305"/>
      <c r="AS85" s="305"/>
      <c r="AT85" s="305"/>
      <c r="AU85" s="305"/>
      <c r="AV85" s="305"/>
      <c r="AW85" s="358"/>
      <c r="AX85" s="358"/>
      <c r="AY85" s="358"/>
      <c r="AZ85" s="358"/>
      <c r="BA85" s="358"/>
      <c r="BB85" s="305"/>
      <c r="BC85" s="305"/>
      <c r="BD85" s="305"/>
      <c r="BE85" s="305"/>
      <c r="BF85" s="305"/>
      <c r="BG85" s="305"/>
      <c r="BH85" s="305"/>
      <c r="BI85" s="305"/>
      <c r="BJ85" s="305"/>
      <c r="BK85" s="306"/>
      <c r="BL85" s="6"/>
      <c r="BM85" s="22"/>
      <c r="BN85" s="399"/>
      <c r="BO85" s="399"/>
      <c r="BP85" s="399"/>
      <c r="BQ85" s="399"/>
      <c r="BR85" s="399"/>
      <c r="BS85" s="399"/>
      <c r="BT85" s="399"/>
      <c r="BU85" s="399"/>
      <c r="BV85" s="399"/>
      <c r="BW85" s="399"/>
      <c r="BX85" s="399"/>
      <c r="BY85" s="399"/>
      <c r="BZ85" s="399"/>
      <c r="CA85" s="399"/>
      <c r="CB85" s="399"/>
      <c r="CC85" s="27"/>
      <c r="CD85" s="27"/>
      <c r="CE85" s="4"/>
      <c r="CF85" s="4"/>
      <c r="CG85" s="4"/>
      <c r="CH85" s="23"/>
      <c r="CI85" s="3"/>
    </row>
    <row r="86" spans="1:87" ht="2.25" customHeight="1">
      <c r="A86" s="372"/>
      <c r="B86" s="373"/>
      <c r="C86" s="373"/>
      <c r="D86" s="373"/>
      <c r="E86" s="376" t="s">
        <v>42</v>
      </c>
      <c r="F86" s="376"/>
      <c r="G86" s="376"/>
      <c r="H86" s="376"/>
      <c r="I86" s="376"/>
      <c r="J86" s="376"/>
      <c r="K86" s="376"/>
      <c r="L86" s="376"/>
      <c r="M86" s="376"/>
      <c r="N86" s="376"/>
      <c r="O86" s="376"/>
      <c r="P86" s="376"/>
      <c r="Q86" s="376"/>
      <c r="R86" s="376"/>
      <c r="S86" s="376"/>
      <c r="T86" s="376"/>
      <c r="U86" s="376"/>
      <c r="V86" s="376"/>
      <c r="W86" s="376"/>
      <c r="X86" s="378"/>
      <c r="Y86" s="379"/>
      <c r="Z86" s="379"/>
      <c r="AA86" s="379"/>
      <c r="AB86" s="379"/>
      <c r="AC86" s="380"/>
      <c r="AD86" s="302"/>
      <c r="AE86" s="302"/>
      <c r="AF86" s="318"/>
      <c r="AG86" s="319"/>
      <c r="AH86" s="319"/>
      <c r="AI86" s="319"/>
      <c r="AJ86" s="319"/>
      <c r="AK86" s="319"/>
      <c r="AL86" s="320"/>
      <c r="AM86" s="318"/>
      <c r="AN86" s="319"/>
      <c r="AO86" s="319"/>
      <c r="AP86" s="319"/>
      <c r="AQ86" s="319"/>
      <c r="AR86" s="319"/>
      <c r="AS86" s="319"/>
      <c r="AT86" s="319"/>
      <c r="AU86" s="319"/>
      <c r="AV86" s="319"/>
      <c r="AW86" s="361"/>
      <c r="AX86" s="361"/>
      <c r="AY86" s="361"/>
      <c r="AZ86" s="361"/>
      <c r="BA86" s="361"/>
      <c r="BB86" s="305">
        <v>160000</v>
      </c>
      <c r="BC86" s="305"/>
      <c r="BD86" s="305"/>
      <c r="BE86" s="305"/>
      <c r="BF86" s="305"/>
      <c r="BG86" s="305"/>
      <c r="BH86" s="305"/>
      <c r="BI86" s="305"/>
      <c r="BJ86" s="305"/>
      <c r="BK86" s="306"/>
      <c r="BL86" s="6"/>
      <c r="BM86" s="22"/>
      <c r="BN86" s="399"/>
      <c r="BO86" s="399"/>
      <c r="BP86" s="399"/>
      <c r="BQ86" s="399"/>
      <c r="BR86" s="399"/>
      <c r="BS86" s="399"/>
      <c r="BT86" s="399"/>
      <c r="BU86" s="399"/>
      <c r="BV86" s="399"/>
      <c r="BW86" s="399"/>
      <c r="BX86" s="399"/>
      <c r="BY86" s="399"/>
      <c r="BZ86" s="399"/>
      <c r="CA86" s="399"/>
      <c r="CB86" s="399"/>
      <c r="CC86" s="27"/>
      <c r="CD86" s="27"/>
      <c r="CE86" s="4"/>
      <c r="CF86" s="4"/>
      <c r="CG86" s="4"/>
      <c r="CH86" s="23"/>
      <c r="CI86" s="3"/>
    </row>
    <row r="87" spans="1:87" ht="5.0999999999999996" customHeight="1">
      <c r="A87" s="372"/>
      <c r="B87" s="373"/>
      <c r="C87" s="373"/>
      <c r="D87" s="373"/>
      <c r="E87" s="376"/>
      <c r="F87" s="376"/>
      <c r="G87" s="376"/>
      <c r="H87" s="376"/>
      <c r="I87" s="376"/>
      <c r="J87" s="376"/>
      <c r="K87" s="376"/>
      <c r="L87" s="376"/>
      <c r="M87" s="376"/>
      <c r="N87" s="376"/>
      <c r="O87" s="376"/>
      <c r="P87" s="376"/>
      <c r="Q87" s="376"/>
      <c r="R87" s="376"/>
      <c r="S87" s="376"/>
      <c r="T87" s="376"/>
      <c r="U87" s="376"/>
      <c r="V87" s="376"/>
      <c r="W87" s="376"/>
      <c r="X87" s="381"/>
      <c r="Y87" s="382"/>
      <c r="Z87" s="382"/>
      <c r="AA87" s="382"/>
      <c r="AB87" s="382"/>
      <c r="AC87" s="383"/>
      <c r="AD87" s="302"/>
      <c r="AE87" s="302"/>
      <c r="AF87" s="321"/>
      <c r="AG87" s="322"/>
      <c r="AH87" s="322"/>
      <c r="AI87" s="322"/>
      <c r="AJ87" s="322"/>
      <c r="AK87" s="322"/>
      <c r="AL87" s="323"/>
      <c r="AM87" s="321"/>
      <c r="AN87" s="322"/>
      <c r="AO87" s="322"/>
      <c r="AP87" s="322"/>
      <c r="AQ87" s="322"/>
      <c r="AR87" s="322"/>
      <c r="AS87" s="322"/>
      <c r="AT87" s="322"/>
      <c r="AU87" s="322"/>
      <c r="AV87" s="322"/>
      <c r="AW87" s="361"/>
      <c r="AX87" s="361"/>
      <c r="AY87" s="361"/>
      <c r="AZ87" s="361"/>
      <c r="BA87" s="361"/>
      <c r="BB87" s="305"/>
      <c r="BC87" s="305"/>
      <c r="BD87" s="305"/>
      <c r="BE87" s="305"/>
      <c r="BF87" s="305"/>
      <c r="BG87" s="305"/>
      <c r="BH87" s="305"/>
      <c r="BI87" s="305"/>
      <c r="BJ87" s="305"/>
      <c r="BK87" s="306"/>
      <c r="BL87" s="6"/>
      <c r="BM87" s="22"/>
      <c r="BN87" s="399"/>
      <c r="BO87" s="399"/>
      <c r="BP87" s="399"/>
      <c r="BQ87" s="399"/>
      <c r="BR87" s="399"/>
      <c r="BS87" s="399"/>
      <c r="BT87" s="399"/>
      <c r="BU87" s="399"/>
      <c r="BV87" s="399"/>
      <c r="BW87" s="399"/>
      <c r="BX87" s="399"/>
      <c r="BY87" s="399"/>
      <c r="BZ87" s="399"/>
      <c r="CA87" s="399"/>
      <c r="CB87" s="399"/>
      <c r="CC87" s="27"/>
      <c r="CD87" s="27"/>
      <c r="CE87" s="4"/>
      <c r="CF87" s="4"/>
      <c r="CG87" s="4"/>
      <c r="CH87" s="23"/>
      <c r="CI87" s="3"/>
    </row>
    <row r="88" spans="1:87" ht="5.0999999999999996" customHeight="1">
      <c r="A88" s="372"/>
      <c r="B88" s="373"/>
      <c r="C88" s="373"/>
      <c r="D88" s="373"/>
      <c r="E88" s="376"/>
      <c r="F88" s="376"/>
      <c r="G88" s="376"/>
      <c r="H88" s="376"/>
      <c r="I88" s="376"/>
      <c r="J88" s="376"/>
      <c r="K88" s="376"/>
      <c r="L88" s="376"/>
      <c r="M88" s="376"/>
      <c r="N88" s="376"/>
      <c r="O88" s="376"/>
      <c r="P88" s="376"/>
      <c r="Q88" s="376"/>
      <c r="R88" s="376"/>
      <c r="S88" s="376"/>
      <c r="T88" s="376"/>
      <c r="U88" s="376"/>
      <c r="V88" s="376"/>
      <c r="W88" s="376"/>
      <c r="X88" s="381"/>
      <c r="Y88" s="382"/>
      <c r="Z88" s="382"/>
      <c r="AA88" s="382"/>
      <c r="AB88" s="382"/>
      <c r="AC88" s="383"/>
      <c r="AD88" s="302"/>
      <c r="AE88" s="302"/>
      <c r="AF88" s="321"/>
      <c r="AG88" s="322"/>
      <c r="AH88" s="322"/>
      <c r="AI88" s="322"/>
      <c r="AJ88" s="322"/>
      <c r="AK88" s="322"/>
      <c r="AL88" s="323"/>
      <c r="AM88" s="321"/>
      <c r="AN88" s="322"/>
      <c r="AO88" s="322"/>
      <c r="AP88" s="322"/>
      <c r="AQ88" s="322"/>
      <c r="AR88" s="322"/>
      <c r="AS88" s="322"/>
      <c r="AT88" s="322"/>
      <c r="AU88" s="322"/>
      <c r="AV88" s="322"/>
      <c r="AW88" s="361"/>
      <c r="AX88" s="361"/>
      <c r="AY88" s="361"/>
      <c r="AZ88" s="361"/>
      <c r="BA88" s="361"/>
      <c r="BB88" s="305"/>
      <c r="BC88" s="305"/>
      <c r="BD88" s="305"/>
      <c r="BE88" s="305"/>
      <c r="BF88" s="305"/>
      <c r="BG88" s="305"/>
      <c r="BH88" s="305"/>
      <c r="BI88" s="305"/>
      <c r="BJ88" s="305"/>
      <c r="BK88" s="306"/>
      <c r="BL88" s="6"/>
      <c r="BM88" s="22"/>
      <c r="BN88" s="399"/>
      <c r="BO88" s="399"/>
      <c r="BP88" s="399"/>
      <c r="BQ88" s="399"/>
      <c r="BR88" s="399"/>
      <c r="BS88" s="399"/>
      <c r="BT88" s="399"/>
      <c r="BU88" s="399"/>
      <c r="BV88" s="399"/>
      <c r="BW88" s="399"/>
      <c r="BX88" s="399"/>
      <c r="BY88" s="399"/>
      <c r="BZ88" s="399"/>
      <c r="CA88" s="399"/>
      <c r="CB88" s="399"/>
      <c r="CC88" s="27"/>
      <c r="CD88" s="27"/>
      <c r="CE88" s="4"/>
      <c r="CF88" s="4"/>
      <c r="CG88" s="4"/>
      <c r="CH88" s="23"/>
      <c r="CI88" s="3"/>
    </row>
    <row r="89" spans="1:87" ht="5.0999999999999996" customHeight="1">
      <c r="A89" s="372"/>
      <c r="B89" s="373"/>
      <c r="C89" s="373"/>
      <c r="D89" s="373"/>
      <c r="E89" s="376"/>
      <c r="F89" s="376"/>
      <c r="G89" s="376"/>
      <c r="H89" s="376"/>
      <c r="I89" s="376"/>
      <c r="J89" s="376"/>
      <c r="K89" s="376"/>
      <c r="L89" s="376"/>
      <c r="M89" s="376"/>
      <c r="N89" s="376"/>
      <c r="O89" s="376"/>
      <c r="P89" s="376"/>
      <c r="Q89" s="376"/>
      <c r="R89" s="376"/>
      <c r="S89" s="376"/>
      <c r="T89" s="376"/>
      <c r="U89" s="376"/>
      <c r="V89" s="376"/>
      <c r="W89" s="376"/>
      <c r="X89" s="381"/>
      <c r="Y89" s="382"/>
      <c r="Z89" s="382"/>
      <c r="AA89" s="382"/>
      <c r="AB89" s="382"/>
      <c r="AC89" s="383"/>
      <c r="AD89" s="302"/>
      <c r="AE89" s="302"/>
      <c r="AF89" s="321"/>
      <c r="AG89" s="322"/>
      <c r="AH89" s="322"/>
      <c r="AI89" s="322"/>
      <c r="AJ89" s="322"/>
      <c r="AK89" s="322"/>
      <c r="AL89" s="323"/>
      <c r="AM89" s="321"/>
      <c r="AN89" s="322"/>
      <c r="AO89" s="322"/>
      <c r="AP89" s="322"/>
      <c r="AQ89" s="322"/>
      <c r="AR89" s="322"/>
      <c r="AS89" s="322"/>
      <c r="AT89" s="322"/>
      <c r="AU89" s="322"/>
      <c r="AV89" s="322"/>
      <c r="AW89" s="361"/>
      <c r="AX89" s="361"/>
      <c r="AY89" s="361"/>
      <c r="AZ89" s="361"/>
      <c r="BA89" s="361"/>
      <c r="BB89" s="305"/>
      <c r="BC89" s="305"/>
      <c r="BD89" s="305"/>
      <c r="BE89" s="305"/>
      <c r="BF89" s="305"/>
      <c r="BG89" s="305"/>
      <c r="BH89" s="305"/>
      <c r="BI89" s="305"/>
      <c r="BJ89" s="305"/>
      <c r="BK89" s="306"/>
      <c r="BL89" s="6"/>
      <c r="BM89" s="22"/>
      <c r="BN89" s="399"/>
      <c r="BO89" s="399"/>
      <c r="BP89" s="399"/>
      <c r="BQ89" s="399"/>
      <c r="BR89" s="399"/>
      <c r="BS89" s="399"/>
      <c r="BT89" s="399"/>
      <c r="BU89" s="399"/>
      <c r="BV89" s="399"/>
      <c r="BW89" s="399"/>
      <c r="BX89" s="399"/>
      <c r="BY89" s="399"/>
      <c r="BZ89" s="399"/>
      <c r="CA89" s="399"/>
      <c r="CB89" s="399"/>
      <c r="CC89" s="27"/>
      <c r="CD89" s="27"/>
      <c r="CE89" s="4"/>
      <c r="CF89" s="4"/>
      <c r="CG89" s="4"/>
      <c r="CH89" s="23"/>
      <c r="CI89" s="3"/>
    </row>
    <row r="90" spans="1:87" ht="5.0999999999999996" customHeight="1">
      <c r="A90" s="372"/>
      <c r="B90" s="373"/>
      <c r="C90" s="373"/>
      <c r="D90" s="373"/>
      <c r="E90" s="376"/>
      <c r="F90" s="376"/>
      <c r="G90" s="376"/>
      <c r="H90" s="376"/>
      <c r="I90" s="376"/>
      <c r="J90" s="376"/>
      <c r="K90" s="376"/>
      <c r="L90" s="376"/>
      <c r="M90" s="376"/>
      <c r="N90" s="376"/>
      <c r="O90" s="376"/>
      <c r="P90" s="376"/>
      <c r="Q90" s="376"/>
      <c r="R90" s="376"/>
      <c r="S90" s="376"/>
      <c r="T90" s="376"/>
      <c r="U90" s="376"/>
      <c r="V90" s="376"/>
      <c r="W90" s="376"/>
      <c r="X90" s="381"/>
      <c r="Y90" s="382"/>
      <c r="Z90" s="382"/>
      <c r="AA90" s="382"/>
      <c r="AB90" s="382"/>
      <c r="AC90" s="383"/>
      <c r="AD90" s="302"/>
      <c r="AE90" s="302"/>
      <c r="AF90" s="321"/>
      <c r="AG90" s="322"/>
      <c r="AH90" s="322"/>
      <c r="AI90" s="322"/>
      <c r="AJ90" s="322"/>
      <c r="AK90" s="322"/>
      <c r="AL90" s="323"/>
      <c r="AM90" s="321"/>
      <c r="AN90" s="322"/>
      <c r="AO90" s="322"/>
      <c r="AP90" s="322"/>
      <c r="AQ90" s="322"/>
      <c r="AR90" s="322"/>
      <c r="AS90" s="322"/>
      <c r="AT90" s="322"/>
      <c r="AU90" s="322"/>
      <c r="AV90" s="322"/>
      <c r="AW90" s="361"/>
      <c r="AX90" s="361"/>
      <c r="AY90" s="361"/>
      <c r="AZ90" s="361"/>
      <c r="BA90" s="361"/>
      <c r="BB90" s="305"/>
      <c r="BC90" s="305"/>
      <c r="BD90" s="305"/>
      <c r="BE90" s="305"/>
      <c r="BF90" s="305"/>
      <c r="BG90" s="305"/>
      <c r="BH90" s="305"/>
      <c r="BI90" s="305"/>
      <c r="BJ90" s="305"/>
      <c r="BK90" s="306"/>
      <c r="BL90" s="6"/>
      <c r="BM90" s="22"/>
      <c r="BN90" s="399"/>
      <c r="BO90" s="399"/>
      <c r="BP90" s="399"/>
      <c r="BQ90" s="399"/>
      <c r="BR90" s="399"/>
      <c r="BS90" s="399"/>
      <c r="BT90" s="399"/>
      <c r="BU90" s="399"/>
      <c r="BV90" s="399"/>
      <c r="BW90" s="399"/>
      <c r="BX90" s="399"/>
      <c r="BY90" s="399"/>
      <c r="BZ90" s="399"/>
      <c r="CA90" s="399"/>
      <c r="CB90" s="399"/>
      <c r="CC90" s="27"/>
      <c r="CD90" s="27"/>
      <c r="CE90" s="4"/>
      <c r="CF90" s="4"/>
      <c r="CG90" s="4"/>
      <c r="CH90" s="23"/>
      <c r="CI90" s="3"/>
    </row>
    <row r="91" spans="1:87" ht="5.0999999999999996" customHeight="1">
      <c r="A91" s="374"/>
      <c r="B91" s="375"/>
      <c r="C91" s="375"/>
      <c r="D91" s="375"/>
      <c r="E91" s="377"/>
      <c r="F91" s="377"/>
      <c r="G91" s="377"/>
      <c r="H91" s="377"/>
      <c r="I91" s="377"/>
      <c r="J91" s="377"/>
      <c r="K91" s="377"/>
      <c r="L91" s="377"/>
      <c r="M91" s="377"/>
      <c r="N91" s="377"/>
      <c r="O91" s="377"/>
      <c r="P91" s="377"/>
      <c r="Q91" s="377"/>
      <c r="R91" s="377"/>
      <c r="S91" s="377"/>
      <c r="T91" s="377"/>
      <c r="U91" s="377"/>
      <c r="V91" s="377"/>
      <c r="W91" s="377"/>
      <c r="X91" s="384"/>
      <c r="Y91" s="385"/>
      <c r="Z91" s="385"/>
      <c r="AA91" s="385"/>
      <c r="AB91" s="385"/>
      <c r="AC91" s="386"/>
      <c r="AD91" s="359"/>
      <c r="AE91" s="359"/>
      <c r="AF91" s="324"/>
      <c r="AG91" s="325"/>
      <c r="AH91" s="325"/>
      <c r="AI91" s="325"/>
      <c r="AJ91" s="325"/>
      <c r="AK91" s="325"/>
      <c r="AL91" s="326"/>
      <c r="AM91" s="363"/>
      <c r="AN91" s="364"/>
      <c r="AO91" s="364"/>
      <c r="AP91" s="364"/>
      <c r="AQ91" s="364"/>
      <c r="AR91" s="364"/>
      <c r="AS91" s="364"/>
      <c r="AT91" s="364"/>
      <c r="AU91" s="364"/>
      <c r="AV91" s="364"/>
      <c r="AW91" s="362"/>
      <c r="AX91" s="362"/>
      <c r="AY91" s="362"/>
      <c r="AZ91" s="362"/>
      <c r="BA91" s="362"/>
      <c r="BB91" s="305"/>
      <c r="BC91" s="305"/>
      <c r="BD91" s="305"/>
      <c r="BE91" s="305"/>
      <c r="BF91" s="305"/>
      <c r="BG91" s="305"/>
      <c r="BH91" s="305"/>
      <c r="BI91" s="305"/>
      <c r="BJ91" s="305"/>
      <c r="BK91" s="306"/>
      <c r="BL91" s="6"/>
      <c r="BM91" s="22"/>
      <c r="BN91" s="399"/>
      <c r="BO91" s="399"/>
      <c r="BP91" s="399"/>
      <c r="BQ91" s="399"/>
      <c r="BR91" s="399"/>
      <c r="BS91" s="399"/>
      <c r="BT91" s="399"/>
      <c r="BU91" s="399"/>
      <c r="BV91" s="399"/>
      <c r="BW91" s="399"/>
      <c r="BX91" s="399"/>
      <c r="BY91" s="399"/>
      <c r="BZ91" s="399"/>
      <c r="CA91" s="399"/>
      <c r="CB91" s="399"/>
      <c r="CC91" s="27"/>
      <c r="CD91" s="27"/>
      <c r="CE91" s="4"/>
      <c r="CF91" s="4"/>
      <c r="CG91" s="4"/>
      <c r="CH91" s="23"/>
      <c r="CI91" s="3"/>
    </row>
    <row r="92" spans="1:87" ht="2.25" customHeight="1">
      <c r="A92" s="368" t="s">
        <v>8</v>
      </c>
      <c r="B92" s="369"/>
      <c r="C92" s="369"/>
      <c r="D92" s="369"/>
      <c r="E92" s="369"/>
      <c r="F92" s="369"/>
      <c r="G92" s="369"/>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57" t="s">
        <v>3</v>
      </c>
      <c r="AG92" s="357"/>
      <c r="AH92" s="357"/>
      <c r="AI92" s="357"/>
      <c r="AJ92" s="357"/>
      <c r="AK92" s="357"/>
      <c r="AL92" s="357"/>
      <c r="AM92" s="354">
        <v>33000000</v>
      </c>
      <c r="AN92" s="354"/>
      <c r="AO92" s="354"/>
      <c r="AP92" s="354"/>
      <c r="AQ92" s="354"/>
      <c r="AR92" s="354"/>
      <c r="AS92" s="354"/>
      <c r="AT92" s="354"/>
      <c r="AU92" s="354"/>
      <c r="AV92" s="354"/>
      <c r="AW92" s="303" t="s">
        <v>32</v>
      </c>
      <c r="AX92" s="303"/>
      <c r="AY92" s="303"/>
      <c r="AZ92" s="303"/>
      <c r="BA92" s="303"/>
      <c r="BB92" s="355">
        <v>5390000</v>
      </c>
      <c r="BC92" s="355"/>
      <c r="BD92" s="355"/>
      <c r="BE92" s="355"/>
      <c r="BF92" s="355"/>
      <c r="BG92" s="355"/>
      <c r="BH92" s="355"/>
      <c r="BI92" s="355"/>
      <c r="BJ92" s="355"/>
      <c r="BK92" s="356"/>
      <c r="BL92" s="6"/>
      <c r="BM92" s="22"/>
      <c r="BN92" s="399"/>
      <c r="BO92" s="399"/>
      <c r="BP92" s="399"/>
      <c r="BQ92" s="399"/>
      <c r="BR92" s="399"/>
      <c r="BS92" s="399"/>
      <c r="BT92" s="399"/>
      <c r="BU92" s="399"/>
      <c r="BV92" s="399"/>
      <c r="BW92" s="399"/>
      <c r="BX92" s="399"/>
      <c r="BY92" s="399"/>
      <c r="BZ92" s="399"/>
      <c r="CA92" s="399"/>
      <c r="CB92" s="399"/>
      <c r="CC92" s="27"/>
      <c r="CD92" s="27"/>
      <c r="CE92" s="4"/>
      <c r="CF92" s="4"/>
      <c r="CG92" s="4"/>
      <c r="CH92" s="23"/>
      <c r="CI92" s="3"/>
    </row>
    <row r="93" spans="1:87" ht="5.0999999999999996" customHeight="1">
      <c r="A93" s="327"/>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291"/>
      <c r="AG93" s="291"/>
      <c r="AH93" s="291"/>
      <c r="AI93" s="291"/>
      <c r="AJ93" s="291"/>
      <c r="AK93" s="291"/>
      <c r="AL93" s="291"/>
      <c r="AM93" s="305"/>
      <c r="AN93" s="305"/>
      <c r="AO93" s="305"/>
      <c r="AP93" s="305"/>
      <c r="AQ93" s="305"/>
      <c r="AR93" s="305"/>
      <c r="AS93" s="305"/>
      <c r="AT93" s="305"/>
      <c r="AU93" s="305"/>
      <c r="AV93" s="305"/>
      <c r="AW93" s="304"/>
      <c r="AX93" s="304"/>
      <c r="AY93" s="304"/>
      <c r="AZ93" s="304"/>
      <c r="BA93" s="304"/>
      <c r="BB93" s="350"/>
      <c r="BC93" s="350"/>
      <c r="BD93" s="350"/>
      <c r="BE93" s="350"/>
      <c r="BF93" s="350"/>
      <c r="BG93" s="350"/>
      <c r="BH93" s="350"/>
      <c r="BI93" s="350"/>
      <c r="BJ93" s="350"/>
      <c r="BK93" s="351"/>
      <c r="BL93" s="6"/>
      <c r="BM93" s="22"/>
      <c r="BN93" s="399"/>
      <c r="BO93" s="399"/>
      <c r="BP93" s="399"/>
      <c r="BQ93" s="399"/>
      <c r="BR93" s="399"/>
      <c r="BS93" s="399"/>
      <c r="BT93" s="399"/>
      <c r="BU93" s="399"/>
      <c r="BV93" s="399"/>
      <c r="BW93" s="399"/>
      <c r="BX93" s="399"/>
      <c r="BY93" s="399"/>
      <c r="BZ93" s="399"/>
      <c r="CA93" s="399"/>
      <c r="CB93" s="399"/>
      <c r="CC93" s="27"/>
      <c r="CD93" s="27"/>
      <c r="CE93" s="4"/>
      <c r="CF93" s="4"/>
      <c r="CG93" s="4"/>
      <c r="CH93" s="23"/>
      <c r="CI93" s="3"/>
    </row>
    <row r="94" spans="1:87" ht="5.0999999999999996" customHeight="1">
      <c r="A94" s="327"/>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291"/>
      <c r="AG94" s="291"/>
      <c r="AH94" s="291"/>
      <c r="AI94" s="291"/>
      <c r="AJ94" s="291"/>
      <c r="AK94" s="291"/>
      <c r="AL94" s="291"/>
      <c r="AM94" s="305"/>
      <c r="AN94" s="305"/>
      <c r="AO94" s="305"/>
      <c r="AP94" s="305"/>
      <c r="AQ94" s="305"/>
      <c r="AR94" s="305"/>
      <c r="AS94" s="305"/>
      <c r="AT94" s="305"/>
      <c r="AU94" s="305"/>
      <c r="AV94" s="305"/>
      <c r="AW94" s="304"/>
      <c r="AX94" s="304"/>
      <c r="AY94" s="304"/>
      <c r="AZ94" s="304"/>
      <c r="BA94" s="304"/>
      <c r="BB94" s="350"/>
      <c r="BC94" s="350"/>
      <c r="BD94" s="350"/>
      <c r="BE94" s="350"/>
      <c r="BF94" s="350"/>
      <c r="BG94" s="350"/>
      <c r="BH94" s="350"/>
      <c r="BI94" s="350"/>
      <c r="BJ94" s="350"/>
      <c r="BK94" s="351"/>
      <c r="BL94" s="6"/>
      <c r="BM94" s="22"/>
      <c r="BN94" s="399"/>
      <c r="BO94" s="399"/>
      <c r="BP94" s="399"/>
      <c r="BQ94" s="399"/>
      <c r="BR94" s="399"/>
      <c r="BS94" s="399"/>
      <c r="BT94" s="399"/>
      <c r="BU94" s="399"/>
      <c r="BV94" s="399"/>
      <c r="BW94" s="399"/>
      <c r="BX94" s="399"/>
      <c r="BY94" s="399"/>
      <c r="BZ94" s="399"/>
      <c r="CA94" s="399"/>
      <c r="CB94" s="399"/>
      <c r="CC94" s="27"/>
      <c r="CD94" s="27"/>
      <c r="CE94" s="4"/>
      <c r="CF94" s="4"/>
      <c r="CG94" s="4"/>
      <c r="CH94" s="23"/>
      <c r="CI94" s="3"/>
    </row>
    <row r="95" spans="1:87" ht="5.0999999999999996" customHeight="1">
      <c r="A95" s="327"/>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291"/>
      <c r="AG95" s="291"/>
      <c r="AH95" s="291"/>
      <c r="AI95" s="291"/>
      <c r="AJ95" s="291"/>
      <c r="AK95" s="291"/>
      <c r="AL95" s="291"/>
      <c r="AM95" s="305"/>
      <c r="AN95" s="305"/>
      <c r="AO95" s="305"/>
      <c r="AP95" s="305"/>
      <c r="AQ95" s="305"/>
      <c r="AR95" s="305"/>
      <c r="AS95" s="305"/>
      <c r="AT95" s="305"/>
      <c r="AU95" s="305"/>
      <c r="AV95" s="305"/>
      <c r="AW95" s="341" t="s">
        <v>12</v>
      </c>
      <c r="AX95" s="341"/>
      <c r="AY95" s="341"/>
      <c r="AZ95" s="341"/>
      <c r="BA95" s="341"/>
      <c r="BB95" s="350"/>
      <c r="BC95" s="350"/>
      <c r="BD95" s="350"/>
      <c r="BE95" s="350"/>
      <c r="BF95" s="350"/>
      <c r="BG95" s="350"/>
      <c r="BH95" s="350"/>
      <c r="BI95" s="350"/>
      <c r="BJ95" s="350"/>
      <c r="BK95" s="351"/>
      <c r="BL95" s="6"/>
      <c r="BM95" s="22"/>
      <c r="BN95" s="399"/>
      <c r="BO95" s="399"/>
      <c r="BP95" s="399"/>
      <c r="BQ95" s="399"/>
      <c r="BR95" s="399"/>
      <c r="BS95" s="399"/>
      <c r="BT95" s="399"/>
      <c r="BU95" s="399"/>
      <c r="BV95" s="399"/>
      <c r="BW95" s="399"/>
      <c r="BX95" s="399"/>
      <c r="BY95" s="399"/>
      <c r="BZ95" s="399"/>
      <c r="CA95" s="399"/>
      <c r="CB95" s="399"/>
      <c r="CC95" s="27"/>
      <c r="CD95" s="27"/>
      <c r="CE95" s="4"/>
      <c r="CF95" s="4"/>
      <c r="CG95" s="4"/>
      <c r="CH95" s="23"/>
      <c r="CI95" s="3"/>
    </row>
    <row r="96" spans="1:87" ht="5.0999999999999996" customHeight="1">
      <c r="A96" s="32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291"/>
      <c r="AG96" s="291"/>
      <c r="AH96" s="291"/>
      <c r="AI96" s="291"/>
      <c r="AJ96" s="291"/>
      <c r="AK96" s="291"/>
      <c r="AL96" s="291"/>
      <c r="AM96" s="305"/>
      <c r="AN96" s="305"/>
      <c r="AO96" s="305"/>
      <c r="AP96" s="305"/>
      <c r="AQ96" s="305"/>
      <c r="AR96" s="305"/>
      <c r="AS96" s="305"/>
      <c r="AT96" s="305"/>
      <c r="AU96" s="305"/>
      <c r="AV96" s="305"/>
      <c r="AW96" s="341"/>
      <c r="AX96" s="341"/>
      <c r="AY96" s="341"/>
      <c r="AZ96" s="341"/>
      <c r="BA96" s="341"/>
      <c r="BB96" s="350"/>
      <c r="BC96" s="350"/>
      <c r="BD96" s="350"/>
      <c r="BE96" s="350"/>
      <c r="BF96" s="350"/>
      <c r="BG96" s="350"/>
      <c r="BH96" s="350"/>
      <c r="BI96" s="350"/>
      <c r="BJ96" s="350"/>
      <c r="BK96" s="351"/>
      <c r="BL96" s="6"/>
      <c r="BM96" s="22"/>
      <c r="BN96" s="399"/>
      <c r="BO96" s="399"/>
      <c r="BP96" s="399"/>
      <c r="BQ96" s="399"/>
      <c r="BR96" s="399"/>
      <c r="BS96" s="399"/>
      <c r="BT96" s="399"/>
      <c r="BU96" s="399"/>
      <c r="BV96" s="399"/>
      <c r="BW96" s="399"/>
      <c r="BX96" s="399"/>
      <c r="BY96" s="399"/>
      <c r="BZ96" s="399"/>
      <c r="CA96" s="399"/>
      <c r="CB96" s="399"/>
      <c r="CC96" s="27"/>
      <c r="CD96" s="27"/>
      <c r="CE96" s="4"/>
      <c r="CF96" s="4"/>
      <c r="CG96" s="4"/>
      <c r="CH96" s="23"/>
      <c r="CI96" s="3"/>
    </row>
    <row r="97" spans="1:87" ht="5.0999999999999996" customHeight="1">
      <c r="A97" s="370"/>
      <c r="B97" s="37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291"/>
      <c r="AG97" s="291"/>
      <c r="AH97" s="291"/>
      <c r="AI97" s="291"/>
      <c r="AJ97" s="291"/>
      <c r="AK97" s="291"/>
      <c r="AL97" s="291"/>
      <c r="AM97" s="305"/>
      <c r="AN97" s="305"/>
      <c r="AO97" s="305"/>
      <c r="AP97" s="305"/>
      <c r="AQ97" s="305"/>
      <c r="AR97" s="305"/>
      <c r="AS97" s="305"/>
      <c r="AT97" s="305"/>
      <c r="AU97" s="305"/>
      <c r="AV97" s="305"/>
      <c r="AW97" s="341"/>
      <c r="AX97" s="341"/>
      <c r="AY97" s="341"/>
      <c r="AZ97" s="341"/>
      <c r="BA97" s="341"/>
      <c r="BB97" s="350"/>
      <c r="BC97" s="350"/>
      <c r="BD97" s="350"/>
      <c r="BE97" s="350"/>
      <c r="BF97" s="350"/>
      <c r="BG97" s="350"/>
      <c r="BH97" s="350"/>
      <c r="BI97" s="350"/>
      <c r="BJ97" s="350"/>
      <c r="BK97" s="351"/>
      <c r="BL97" s="6"/>
      <c r="BM97" s="22"/>
      <c r="BN97" s="399"/>
      <c r="BO97" s="399"/>
      <c r="BP97" s="399"/>
      <c r="BQ97" s="399"/>
      <c r="BR97" s="399"/>
      <c r="BS97" s="399"/>
      <c r="BT97" s="399"/>
      <c r="BU97" s="399"/>
      <c r="BV97" s="399"/>
      <c r="BW97" s="399"/>
      <c r="BX97" s="399"/>
      <c r="BY97" s="399"/>
      <c r="BZ97" s="399"/>
      <c r="CA97" s="399"/>
      <c r="CB97" s="399"/>
      <c r="CC97" s="27"/>
      <c r="CD97" s="27"/>
      <c r="CE97" s="4"/>
      <c r="CF97" s="4"/>
      <c r="CG97" s="4"/>
      <c r="CH97" s="23"/>
      <c r="CI97" s="3"/>
    </row>
    <row r="98" spans="1:87" ht="3.75" customHeight="1">
      <c r="A98" s="16"/>
      <c r="B98" s="342" t="s">
        <v>30</v>
      </c>
      <c r="C98" s="342"/>
      <c r="D98" s="342"/>
      <c r="E98" s="342"/>
      <c r="F98" s="342"/>
      <c r="G98" s="17"/>
      <c r="H98" s="17"/>
      <c r="I98" s="17"/>
      <c r="J98" s="44" t="s">
        <v>9</v>
      </c>
      <c r="K98" s="44"/>
      <c r="L98" s="44"/>
      <c r="M98" s="17"/>
      <c r="N98" s="44"/>
      <c r="O98" s="44"/>
      <c r="P98" s="44"/>
      <c r="Q98" s="44"/>
      <c r="R98" s="44"/>
      <c r="S98" s="44"/>
      <c r="T98" s="44"/>
      <c r="U98" s="44"/>
      <c r="V98" s="44"/>
      <c r="W98" s="44"/>
      <c r="X98" s="44"/>
      <c r="Y98" s="44"/>
      <c r="Z98" s="44"/>
      <c r="AA98" s="44"/>
      <c r="AB98" s="44"/>
      <c r="AC98" s="44"/>
      <c r="AD98" s="44"/>
      <c r="AE98" s="365"/>
      <c r="AF98" s="340" t="s">
        <v>10</v>
      </c>
      <c r="AG98" s="340"/>
      <c r="AH98" s="340"/>
      <c r="AI98" s="340"/>
      <c r="AJ98" s="340"/>
      <c r="AK98" s="340"/>
      <c r="AL98" s="340"/>
      <c r="AM98" s="305">
        <v>0</v>
      </c>
      <c r="AN98" s="305"/>
      <c r="AO98" s="305"/>
      <c r="AP98" s="305"/>
      <c r="AQ98" s="305"/>
      <c r="AR98" s="305"/>
      <c r="AS98" s="305"/>
      <c r="AT98" s="305"/>
      <c r="AU98" s="305"/>
      <c r="AV98" s="305"/>
      <c r="AW98" s="304" t="s">
        <v>33</v>
      </c>
      <c r="AX98" s="304"/>
      <c r="AY98" s="304"/>
      <c r="AZ98" s="304"/>
      <c r="BA98" s="304"/>
      <c r="BB98" s="348">
        <v>3630000</v>
      </c>
      <c r="BC98" s="348"/>
      <c r="BD98" s="348"/>
      <c r="BE98" s="348"/>
      <c r="BF98" s="348"/>
      <c r="BG98" s="348"/>
      <c r="BH98" s="348"/>
      <c r="BI98" s="348"/>
      <c r="BJ98" s="348"/>
      <c r="BK98" s="349"/>
      <c r="BL98" s="6"/>
      <c r="BM98" s="22"/>
      <c r="BN98" s="399"/>
      <c r="BO98" s="399"/>
      <c r="BP98" s="399"/>
      <c r="BQ98" s="399"/>
      <c r="BR98" s="399"/>
      <c r="BS98" s="399"/>
      <c r="BT98" s="399"/>
      <c r="BU98" s="399"/>
      <c r="BV98" s="399"/>
      <c r="BW98" s="399"/>
      <c r="BX98" s="399"/>
      <c r="BY98" s="399"/>
      <c r="BZ98" s="399"/>
      <c r="CA98" s="399"/>
      <c r="CB98" s="399"/>
      <c r="CC98" s="27"/>
      <c r="CD98" s="27"/>
      <c r="CE98" s="4"/>
      <c r="CF98" s="4"/>
      <c r="CG98" s="4"/>
      <c r="CH98" s="23"/>
      <c r="CI98" s="3"/>
    </row>
    <row r="99" spans="1:87" ht="5.0999999999999996" customHeight="1">
      <c r="A99" s="18"/>
      <c r="B99" s="343"/>
      <c r="C99" s="343"/>
      <c r="D99" s="343"/>
      <c r="E99" s="343"/>
      <c r="F99" s="343"/>
      <c r="G99" s="19"/>
      <c r="H99" s="19"/>
      <c r="I99" s="19"/>
      <c r="J99" s="45"/>
      <c r="K99" s="45"/>
      <c r="L99" s="45"/>
      <c r="M99" s="19"/>
      <c r="N99" s="45"/>
      <c r="O99" s="45"/>
      <c r="P99" s="45"/>
      <c r="Q99" s="45"/>
      <c r="R99" s="45"/>
      <c r="S99" s="45"/>
      <c r="T99" s="45"/>
      <c r="U99" s="45"/>
      <c r="V99" s="45"/>
      <c r="W99" s="45"/>
      <c r="X99" s="45"/>
      <c r="Y99" s="45"/>
      <c r="Z99" s="45"/>
      <c r="AA99" s="45"/>
      <c r="AB99" s="45"/>
      <c r="AC99" s="45"/>
      <c r="AD99" s="45"/>
      <c r="AE99" s="366"/>
      <c r="AF99" s="340"/>
      <c r="AG99" s="340"/>
      <c r="AH99" s="340"/>
      <c r="AI99" s="340"/>
      <c r="AJ99" s="340"/>
      <c r="AK99" s="340"/>
      <c r="AL99" s="340"/>
      <c r="AM99" s="305"/>
      <c r="AN99" s="305"/>
      <c r="AO99" s="305"/>
      <c r="AP99" s="305"/>
      <c r="AQ99" s="305"/>
      <c r="AR99" s="305"/>
      <c r="AS99" s="305"/>
      <c r="AT99" s="305"/>
      <c r="AU99" s="305"/>
      <c r="AV99" s="305"/>
      <c r="AW99" s="304"/>
      <c r="AX99" s="304"/>
      <c r="AY99" s="304"/>
      <c r="AZ99" s="304"/>
      <c r="BA99" s="304"/>
      <c r="BB99" s="350"/>
      <c r="BC99" s="350"/>
      <c r="BD99" s="350"/>
      <c r="BE99" s="350"/>
      <c r="BF99" s="350"/>
      <c r="BG99" s="350"/>
      <c r="BH99" s="350"/>
      <c r="BI99" s="350"/>
      <c r="BJ99" s="350"/>
      <c r="BK99" s="351"/>
      <c r="BL99" s="6"/>
      <c r="BM99" s="22"/>
      <c r="BN99" s="399"/>
      <c r="BO99" s="399"/>
      <c r="BP99" s="399"/>
      <c r="BQ99" s="399"/>
      <c r="BR99" s="399"/>
      <c r="BS99" s="399"/>
      <c r="BT99" s="399"/>
      <c r="BU99" s="399"/>
      <c r="BV99" s="399"/>
      <c r="BW99" s="399"/>
      <c r="BX99" s="399"/>
      <c r="BY99" s="399"/>
      <c r="BZ99" s="399"/>
      <c r="CA99" s="399"/>
      <c r="CB99" s="399"/>
      <c r="CC99" s="27"/>
      <c r="CD99" s="27"/>
      <c r="CE99" s="4"/>
      <c r="CF99" s="4"/>
      <c r="CG99" s="4"/>
      <c r="CH99" s="23"/>
      <c r="CI99" s="3"/>
    </row>
    <row r="100" spans="1:87" ht="5.0999999999999996" customHeight="1">
      <c r="A100" s="18"/>
      <c r="B100" s="343"/>
      <c r="C100" s="343"/>
      <c r="D100" s="343"/>
      <c r="E100" s="343"/>
      <c r="F100" s="343"/>
      <c r="G100" s="19"/>
      <c r="H100" s="19"/>
      <c r="I100" s="19"/>
      <c r="J100" s="45"/>
      <c r="K100" s="45"/>
      <c r="L100" s="45"/>
      <c r="M100" s="19"/>
      <c r="N100" s="45"/>
      <c r="O100" s="45"/>
      <c r="P100" s="45"/>
      <c r="Q100" s="45"/>
      <c r="R100" s="45"/>
      <c r="S100" s="45"/>
      <c r="T100" s="45"/>
      <c r="U100" s="45"/>
      <c r="V100" s="45"/>
      <c r="W100" s="45"/>
      <c r="X100" s="45"/>
      <c r="Y100" s="45"/>
      <c r="Z100" s="45"/>
      <c r="AA100" s="45"/>
      <c r="AB100" s="45"/>
      <c r="AC100" s="45"/>
      <c r="AD100" s="45"/>
      <c r="AE100" s="366"/>
      <c r="AF100" s="340"/>
      <c r="AG100" s="340"/>
      <c r="AH100" s="340"/>
      <c r="AI100" s="340"/>
      <c r="AJ100" s="340"/>
      <c r="AK100" s="340"/>
      <c r="AL100" s="340"/>
      <c r="AM100" s="305"/>
      <c r="AN100" s="305"/>
      <c r="AO100" s="305"/>
      <c r="AP100" s="305"/>
      <c r="AQ100" s="305"/>
      <c r="AR100" s="305"/>
      <c r="AS100" s="305"/>
      <c r="AT100" s="305"/>
      <c r="AU100" s="305"/>
      <c r="AV100" s="305"/>
      <c r="AW100" s="304"/>
      <c r="AX100" s="304"/>
      <c r="AY100" s="304"/>
      <c r="AZ100" s="304"/>
      <c r="BA100" s="304"/>
      <c r="BB100" s="350"/>
      <c r="BC100" s="350"/>
      <c r="BD100" s="350"/>
      <c r="BE100" s="350"/>
      <c r="BF100" s="350"/>
      <c r="BG100" s="350"/>
      <c r="BH100" s="350"/>
      <c r="BI100" s="350"/>
      <c r="BJ100" s="350"/>
      <c r="BK100" s="351"/>
      <c r="BL100" s="6"/>
      <c r="BM100" s="22"/>
      <c r="BN100" s="399"/>
      <c r="BO100" s="399"/>
      <c r="BP100" s="399"/>
      <c r="BQ100" s="399"/>
      <c r="BR100" s="399"/>
      <c r="BS100" s="399"/>
      <c r="BT100" s="399"/>
      <c r="BU100" s="399"/>
      <c r="BV100" s="399"/>
      <c r="BW100" s="399"/>
      <c r="BX100" s="399"/>
      <c r="BY100" s="399"/>
      <c r="BZ100" s="399"/>
      <c r="CA100" s="399"/>
      <c r="CB100" s="399"/>
      <c r="CC100" s="27"/>
      <c r="CD100" s="27"/>
      <c r="CE100" s="4"/>
      <c r="CF100" s="4"/>
      <c r="CG100" s="4"/>
      <c r="CH100" s="23"/>
      <c r="CI100" s="3"/>
    </row>
    <row r="101" spans="1:87" ht="5.0999999999999996" customHeight="1">
      <c r="A101" s="18"/>
      <c r="B101" s="343"/>
      <c r="C101" s="343"/>
      <c r="D101" s="343"/>
      <c r="E101" s="343"/>
      <c r="F101" s="343"/>
      <c r="G101" s="52">
        <v>2</v>
      </c>
      <c r="H101" s="52"/>
      <c r="I101" s="52"/>
      <c r="J101" s="45"/>
      <c r="K101" s="45"/>
      <c r="L101" s="45"/>
      <c r="M101" s="19"/>
      <c r="N101" s="45"/>
      <c r="O101" s="45"/>
      <c r="P101" s="45"/>
      <c r="Q101" s="45"/>
      <c r="R101" s="45"/>
      <c r="S101" s="45"/>
      <c r="T101" s="45"/>
      <c r="U101" s="45"/>
      <c r="V101" s="45"/>
      <c r="W101" s="45"/>
      <c r="X101" s="45"/>
      <c r="Y101" s="45"/>
      <c r="Z101" s="45"/>
      <c r="AA101" s="45"/>
      <c r="AB101" s="45"/>
      <c r="AC101" s="45"/>
      <c r="AD101" s="45"/>
      <c r="AE101" s="366"/>
      <c r="AF101" s="340"/>
      <c r="AG101" s="340"/>
      <c r="AH101" s="340"/>
      <c r="AI101" s="340"/>
      <c r="AJ101" s="340"/>
      <c r="AK101" s="340"/>
      <c r="AL101" s="340"/>
      <c r="AM101" s="305"/>
      <c r="AN101" s="305"/>
      <c r="AO101" s="305"/>
      <c r="AP101" s="305"/>
      <c r="AQ101" s="305"/>
      <c r="AR101" s="305"/>
      <c r="AS101" s="305"/>
      <c r="AT101" s="305"/>
      <c r="AU101" s="305"/>
      <c r="AV101" s="305"/>
      <c r="AW101" s="341" t="s">
        <v>13</v>
      </c>
      <c r="AX101" s="341"/>
      <c r="AY101" s="341"/>
      <c r="AZ101" s="341"/>
      <c r="BA101" s="341"/>
      <c r="BB101" s="350"/>
      <c r="BC101" s="350"/>
      <c r="BD101" s="350"/>
      <c r="BE101" s="350"/>
      <c r="BF101" s="350"/>
      <c r="BG101" s="350"/>
      <c r="BH101" s="350"/>
      <c r="BI101" s="350"/>
      <c r="BJ101" s="350"/>
      <c r="BK101" s="351"/>
      <c r="BL101" s="6"/>
      <c r="BM101" s="22"/>
      <c r="BN101" s="399"/>
      <c r="BO101" s="399"/>
      <c r="BP101" s="399"/>
      <c r="BQ101" s="399"/>
      <c r="BR101" s="399"/>
      <c r="BS101" s="399"/>
      <c r="BT101" s="399"/>
      <c r="BU101" s="399"/>
      <c r="BV101" s="399"/>
      <c r="BW101" s="399"/>
      <c r="BX101" s="399"/>
      <c r="BY101" s="399"/>
      <c r="BZ101" s="399"/>
      <c r="CA101" s="399"/>
      <c r="CB101" s="399"/>
      <c r="CC101" s="27"/>
      <c r="CD101" s="27"/>
      <c r="CE101" s="4"/>
      <c r="CF101" s="4"/>
      <c r="CG101" s="4"/>
      <c r="CH101" s="23"/>
      <c r="CI101" s="3"/>
    </row>
    <row r="102" spans="1:87" ht="5.0999999999999996" customHeight="1">
      <c r="A102" s="327"/>
      <c r="B102" s="343"/>
      <c r="C102" s="343"/>
      <c r="D102" s="343"/>
      <c r="E102" s="343"/>
      <c r="F102" s="343"/>
      <c r="G102" s="52"/>
      <c r="H102" s="52"/>
      <c r="I102" s="52"/>
      <c r="J102" s="45"/>
      <c r="K102" s="45"/>
      <c r="L102" s="45"/>
      <c r="M102" s="45"/>
      <c r="N102" s="345"/>
      <c r="O102" s="345"/>
      <c r="P102" s="345"/>
      <c r="Q102" s="345"/>
      <c r="R102" s="345"/>
      <c r="S102" s="345"/>
      <c r="T102" s="345"/>
      <c r="U102" s="345"/>
      <c r="V102" s="345"/>
      <c r="W102" s="345"/>
      <c r="X102" s="345"/>
      <c r="Y102" s="338"/>
      <c r="Z102" s="338"/>
      <c r="AA102" s="338"/>
      <c r="AB102" s="338"/>
      <c r="AC102" s="338"/>
      <c r="AD102" s="338"/>
      <c r="AE102" s="339"/>
      <c r="AF102" s="340"/>
      <c r="AG102" s="340"/>
      <c r="AH102" s="340"/>
      <c r="AI102" s="340"/>
      <c r="AJ102" s="340"/>
      <c r="AK102" s="340"/>
      <c r="AL102" s="340"/>
      <c r="AM102" s="305"/>
      <c r="AN102" s="305"/>
      <c r="AO102" s="305"/>
      <c r="AP102" s="305"/>
      <c r="AQ102" s="305"/>
      <c r="AR102" s="305"/>
      <c r="AS102" s="305"/>
      <c r="AT102" s="305"/>
      <c r="AU102" s="305"/>
      <c r="AV102" s="305"/>
      <c r="AW102" s="341"/>
      <c r="AX102" s="341"/>
      <c r="AY102" s="341"/>
      <c r="AZ102" s="341"/>
      <c r="BA102" s="341"/>
      <c r="BB102" s="350"/>
      <c r="BC102" s="350"/>
      <c r="BD102" s="350"/>
      <c r="BE102" s="350"/>
      <c r="BF102" s="350"/>
      <c r="BG102" s="350"/>
      <c r="BH102" s="350"/>
      <c r="BI102" s="350"/>
      <c r="BJ102" s="350"/>
      <c r="BK102" s="351"/>
      <c r="BL102" s="6"/>
      <c r="BM102" s="22"/>
      <c r="BN102" s="399"/>
      <c r="BO102" s="399"/>
      <c r="BP102" s="399"/>
      <c r="BQ102" s="399"/>
      <c r="BR102" s="399"/>
      <c r="BS102" s="399"/>
      <c r="BT102" s="399"/>
      <c r="BU102" s="399"/>
      <c r="BV102" s="399"/>
      <c r="BW102" s="399"/>
      <c r="BX102" s="399"/>
      <c r="BY102" s="399"/>
      <c r="BZ102" s="399"/>
      <c r="CA102" s="399"/>
      <c r="CB102" s="399"/>
      <c r="CC102" s="27"/>
      <c r="CD102" s="27"/>
      <c r="CE102" s="84" t="s">
        <v>41</v>
      </c>
      <c r="CF102" s="85"/>
      <c r="CG102" s="85"/>
      <c r="CH102" s="86"/>
      <c r="CI102" s="3"/>
    </row>
    <row r="103" spans="1:87" ht="5.0999999999999996" customHeight="1">
      <c r="A103" s="327"/>
      <c r="B103" s="343"/>
      <c r="C103" s="343"/>
      <c r="D103" s="343"/>
      <c r="E103" s="343"/>
      <c r="F103" s="343"/>
      <c r="G103" s="52"/>
      <c r="H103" s="52"/>
      <c r="I103" s="52"/>
      <c r="J103" s="45"/>
      <c r="K103" s="45"/>
      <c r="L103" s="45"/>
      <c r="M103" s="45"/>
      <c r="N103" s="345"/>
      <c r="O103" s="345"/>
      <c r="P103" s="345"/>
      <c r="Q103" s="345"/>
      <c r="R103" s="345"/>
      <c r="S103" s="345"/>
      <c r="T103" s="345"/>
      <c r="U103" s="345"/>
      <c r="V103" s="345"/>
      <c r="W103" s="345"/>
      <c r="X103" s="345"/>
      <c r="Y103" s="338"/>
      <c r="Z103" s="338"/>
      <c r="AA103" s="338"/>
      <c r="AB103" s="338"/>
      <c r="AC103" s="338"/>
      <c r="AD103" s="338"/>
      <c r="AE103" s="339"/>
      <c r="AF103" s="340"/>
      <c r="AG103" s="340"/>
      <c r="AH103" s="340"/>
      <c r="AI103" s="340"/>
      <c r="AJ103" s="340"/>
      <c r="AK103" s="340"/>
      <c r="AL103" s="340"/>
      <c r="AM103" s="305"/>
      <c r="AN103" s="305"/>
      <c r="AO103" s="305"/>
      <c r="AP103" s="305"/>
      <c r="AQ103" s="305"/>
      <c r="AR103" s="305"/>
      <c r="AS103" s="305"/>
      <c r="AT103" s="305"/>
      <c r="AU103" s="305"/>
      <c r="AV103" s="305"/>
      <c r="AW103" s="341"/>
      <c r="AX103" s="341"/>
      <c r="AY103" s="341"/>
      <c r="AZ103" s="341"/>
      <c r="BA103" s="341"/>
      <c r="BB103" s="352"/>
      <c r="BC103" s="352"/>
      <c r="BD103" s="352"/>
      <c r="BE103" s="352"/>
      <c r="BF103" s="352"/>
      <c r="BG103" s="352"/>
      <c r="BH103" s="352"/>
      <c r="BI103" s="352"/>
      <c r="BJ103" s="352"/>
      <c r="BK103" s="353"/>
      <c r="BL103" s="6"/>
      <c r="BM103" s="22"/>
      <c r="BN103" s="399"/>
      <c r="BO103" s="399"/>
      <c r="BP103" s="399"/>
      <c r="BQ103" s="399"/>
      <c r="BR103" s="399"/>
      <c r="BS103" s="399"/>
      <c r="BT103" s="399"/>
      <c r="BU103" s="399"/>
      <c r="BV103" s="399"/>
      <c r="BW103" s="399"/>
      <c r="BX103" s="399"/>
      <c r="BY103" s="399"/>
      <c r="BZ103" s="399"/>
      <c r="CA103" s="399"/>
      <c r="CB103" s="399"/>
      <c r="CC103" s="27"/>
      <c r="CD103" s="27"/>
      <c r="CE103" s="85"/>
      <c r="CF103" s="85"/>
      <c r="CG103" s="85"/>
      <c r="CH103" s="86"/>
      <c r="CI103" s="3"/>
    </row>
    <row r="104" spans="1:87" ht="5.0999999999999996" customHeight="1">
      <c r="A104" s="327"/>
      <c r="B104" s="343"/>
      <c r="C104" s="343"/>
      <c r="D104" s="343"/>
      <c r="E104" s="343"/>
      <c r="F104" s="343"/>
      <c r="G104" s="52"/>
      <c r="H104" s="52"/>
      <c r="I104" s="52"/>
      <c r="J104" s="45"/>
      <c r="K104" s="45"/>
      <c r="L104" s="45"/>
      <c r="M104" s="45"/>
      <c r="N104" s="345"/>
      <c r="O104" s="345"/>
      <c r="P104" s="345"/>
      <c r="Q104" s="345"/>
      <c r="R104" s="345"/>
      <c r="S104" s="345"/>
      <c r="T104" s="345"/>
      <c r="U104" s="345"/>
      <c r="V104" s="345"/>
      <c r="W104" s="345"/>
      <c r="X104" s="345"/>
      <c r="Y104" s="338"/>
      <c r="Z104" s="338"/>
      <c r="AA104" s="338"/>
      <c r="AB104" s="338"/>
      <c r="AC104" s="338"/>
      <c r="AD104" s="338"/>
      <c r="AE104" s="339"/>
      <c r="AF104" s="291" t="s">
        <v>11</v>
      </c>
      <c r="AG104" s="291"/>
      <c r="AH104" s="291"/>
      <c r="AI104" s="291"/>
      <c r="AJ104" s="291"/>
      <c r="AK104" s="291"/>
      <c r="AL104" s="291"/>
      <c r="AM104" s="346">
        <f>AM92+AM98</f>
        <v>33000000</v>
      </c>
      <c r="AN104" s="346"/>
      <c r="AO104" s="346"/>
      <c r="AP104" s="346"/>
      <c r="AQ104" s="346"/>
      <c r="AR104" s="346"/>
      <c r="AS104" s="346"/>
      <c r="AT104" s="346"/>
      <c r="AU104" s="346"/>
      <c r="AV104" s="346"/>
      <c r="AW104" s="304" t="s">
        <v>34</v>
      </c>
      <c r="AX104" s="304"/>
      <c r="AY104" s="304"/>
      <c r="AZ104" s="304"/>
      <c r="BA104" s="304"/>
      <c r="BB104" s="334">
        <f>BB92-BB98</f>
        <v>1760000</v>
      </c>
      <c r="BC104" s="334"/>
      <c r="BD104" s="334"/>
      <c r="BE104" s="334"/>
      <c r="BF104" s="334"/>
      <c r="BG104" s="334"/>
      <c r="BH104" s="334"/>
      <c r="BI104" s="334"/>
      <c r="BJ104" s="334"/>
      <c r="BK104" s="335"/>
      <c r="BL104" s="6"/>
      <c r="BM104" s="22"/>
      <c r="BN104" s="399"/>
      <c r="BO104" s="399"/>
      <c r="BP104" s="399"/>
      <c r="BQ104" s="399"/>
      <c r="BR104" s="399"/>
      <c r="BS104" s="399"/>
      <c r="BT104" s="399"/>
      <c r="BU104" s="399"/>
      <c r="BV104" s="399"/>
      <c r="BW104" s="399"/>
      <c r="BX104" s="399"/>
      <c r="BY104" s="399"/>
      <c r="BZ104" s="399"/>
      <c r="CA104" s="399"/>
      <c r="CB104" s="399"/>
      <c r="CC104" s="27"/>
      <c r="CD104" s="27"/>
      <c r="CE104" s="85"/>
      <c r="CF104" s="85"/>
      <c r="CG104" s="85"/>
      <c r="CH104" s="86"/>
      <c r="CI104" s="3"/>
    </row>
    <row r="105" spans="1:87" ht="5.0999999999999996" customHeight="1">
      <c r="A105" s="327"/>
      <c r="B105" s="343"/>
      <c r="C105" s="343"/>
      <c r="D105" s="343"/>
      <c r="E105" s="343"/>
      <c r="F105" s="343"/>
      <c r="G105" s="52"/>
      <c r="H105" s="52"/>
      <c r="I105" s="52"/>
      <c r="J105" s="45"/>
      <c r="K105" s="45"/>
      <c r="L105" s="45"/>
      <c r="M105" s="45"/>
      <c r="N105" s="345"/>
      <c r="O105" s="345"/>
      <c r="P105" s="345"/>
      <c r="Q105" s="345"/>
      <c r="R105" s="345"/>
      <c r="S105" s="345"/>
      <c r="T105" s="345"/>
      <c r="U105" s="345"/>
      <c r="V105" s="345"/>
      <c r="W105" s="345"/>
      <c r="X105" s="345"/>
      <c r="Y105" s="338"/>
      <c r="Z105" s="338"/>
      <c r="AA105" s="338"/>
      <c r="AB105" s="338"/>
      <c r="AC105" s="338"/>
      <c r="AD105" s="338"/>
      <c r="AE105" s="339"/>
      <c r="AF105" s="291"/>
      <c r="AG105" s="291"/>
      <c r="AH105" s="291"/>
      <c r="AI105" s="291"/>
      <c r="AJ105" s="291"/>
      <c r="AK105" s="291"/>
      <c r="AL105" s="291"/>
      <c r="AM105" s="346"/>
      <c r="AN105" s="346"/>
      <c r="AO105" s="346"/>
      <c r="AP105" s="346"/>
      <c r="AQ105" s="346"/>
      <c r="AR105" s="346"/>
      <c r="AS105" s="346"/>
      <c r="AT105" s="346"/>
      <c r="AU105" s="346"/>
      <c r="AV105" s="346"/>
      <c r="AW105" s="304"/>
      <c r="AX105" s="304"/>
      <c r="AY105" s="304"/>
      <c r="AZ105" s="304"/>
      <c r="BA105" s="304"/>
      <c r="BB105" s="334"/>
      <c r="BC105" s="334"/>
      <c r="BD105" s="334"/>
      <c r="BE105" s="334"/>
      <c r="BF105" s="334"/>
      <c r="BG105" s="334"/>
      <c r="BH105" s="334"/>
      <c r="BI105" s="334"/>
      <c r="BJ105" s="334"/>
      <c r="BK105" s="335"/>
      <c r="BL105" s="6"/>
      <c r="BM105" s="22"/>
      <c r="BN105" s="4"/>
      <c r="BO105" s="4"/>
      <c r="BP105" s="4"/>
      <c r="BQ105" s="4"/>
      <c r="BR105" s="4"/>
      <c r="BS105" s="4"/>
      <c r="BT105" s="4"/>
      <c r="BU105" s="4"/>
      <c r="BV105" s="4"/>
      <c r="BW105" s="4"/>
      <c r="BX105" s="4"/>
      <c r="BY105" s="4"/>
      <c r="BZ105" s="4"/>
      <c r="CA105" s="4"/>
      <c r="CB105" s="4"/>
      <c r="CC105" s="4"/>
      <c r="CD105" s="4"/>
      <c r="CE105" s="85"/>
      <c r="CF105" s="85"/>
      <c r="CG105" s="85"/>
      <c r="CH105" s="86"/>
      <c r="CI105" s="3"/>
    </row>
    <row r="106" spans="1:87" ht="5.0999999999999996" customHeight="1">
      <c r="A106" s="327"/>
      <c r="B106" s="343"/>
      <c r="C106" s="343"/>
      <c r="D106" s="343"/>
      <c r="E106" s="343"/>
      <c r="F106" s="343"/>
      <c r="G106" s="52"/>
      <c r="H106" s="52"/>
      <c r="I106" s="52"/>
      <c r="J106" s="45"/>
      <c r="K106" s="45"/>
      <c r="L106" s="45"/>
      <c r="M106" s="45"/>
      <c r="N106" s="345"/>
      <c r="O106" s="345"/>
      <c r="P106" s="345"/>
      <c r="Q106" s="345"/>
      <c r="R106" s="345"/>
      <c r="S106" s="345"/>
      <c r="T106" s="345"/>
      <c r="U106" s="345"/>
      <c r="V106" s="345"/>
      <c r="W106" s="345"/>
      <c r="X106" s="345"/>
      <c r="Y106" s="338"/>
      <c r="Z106" s="338"/>
      <c r="AA106" s="338"/>
      <c r="AB106" s="338"/>
      <c r="AC106" s="338"/>
      <c r="AD106" s="338"/>
      <c r="AE106" s="339"/>
      <c r="AF106" s="291"/>
      <c r="AG106" s="291"/>
      <c r="AH106" s="291"/>
      <c r="AI106" s="291"/>
      <c r="AJ106" s="291"/>
      <c r="AK106" s="291"/>
      <c r="AL106" s="291"/>
      <c r="AM106" s="346"/>
      <c r="AN106" s="346"/>
      <c r="AO106" s="346"/>
      <c r="AP106" s="346"/>
      <c r="AQ106" s="346"/>
      <c r="AR106" s="346"/>
      <c r="AS106" s="346"/>
      <c r="AT106" s="346"/>
      <c r="AU106" s="346"/>
      <c r="AV106" s="346"/>
      <c r="AW106" s="304"/>
      <c r="AX106" s="304"/>
      <c r="AY106" s="304"/>
      <c r="AZ106" s="304"/>
      <c r="BA106" s="304"/>
      <c r="BB106" s="334"/>
      <c r="BC106" s="334"/>
      <c r="BD106" s="334"/>
      <c r="BE106" s="334"/>
      <c r="BF106" s="334"/>
      <c r="BG106" s="334"/>
      <c r="BH106" s="334"/>
      <c r="BI106" s="334"/>
      <c r="BJ106" s="334"/>
      <c r="BK106" s="335"/>
      <c r="BL106" s="6"/>
      <c r="BM106" s="24"/>
      <c r="BN106" s="25"/>
      <c r="BO106" s="25"/>
      <c r="BP106" s="25"/>
      <c r="BQ106" s="25"/>
      <c r="BR106" s="25"/>
      <c r="BS106" s="25"/>
      <c r="BT106" s="25"/>
      <c r="BU106" s="25"/>
      <c r="BV106" s="25"/>
      <c r="BW106" s="25"/>
      <c r="BX106" s="25"/>
      <c r="BY106" s="25"/>
      <c r="BZ106" s="25"/>
      <c r="CA106" s="25"/>
      <c r="CB106" s="25"/>
      <c r="CC106" s="25"/>
      <c r="CD106" s="25"/>
      <c r="CE106" s="87"/>
      <c r="CF106" s="87"/>
      <c r="CG106" s="87"/>
      <c r="CH106" s="88"/>
      <c r="CI106" s="3"/>
    </row>
    <row r="107" spans="1:87" ht="5.0999999999999996" customHeight="1">
      <c r="A107" s="18"/>
      <c r="B107" s="343"/>
      <c r="C107" s="343"/>
      <c r="D107" s="343"/>
      <c r="E107" s="343"/>
      <c r="F107" s="343"/>
      <c r="G107" s="19"/>
      <c r="H107" s="19"/>
      <c r="I107" s="19"/>
      <c r="J107" s="45"/>
      <c r="K107" s="45"/>
      <c r="L107" s="45"/>
      <c r="M107" s="19"/>
      <c r="N107" s="45"/>
      <c r="O107" s="45"/>
      <c r="P107" s="45"/>
      <c r="Q107" s="45"/>
      <c r="R107" s="45"/>
      <c r="S107" s="45"/>
      <c r="T107" s="45"/>
      <c r="U107" s="45"/>
      <c r="V107" s="45"/>
      <c r="W107" s="45"/>
      <c r="X107" s="45"/>
      <c r="Y107" s="45"/>
      <c r="Z107" s="45"/>
      <c r="AA107" s="45"/>
      <c r="AB107" s="45"/>
      <c r="AC107" s="45"/>
      <c r="AD107" s="45"/>
      <c r="AE107" s="366"/>
      <c r="AF107" s="291"/>
      <c r="AG107" s="291"/>
      <c r="AH107" s="291"/>
      <c r="AI107" s="291"/>
      <c r="AJ107" s="291"/>
      <c r="AK107" s="291"/>
      <c r="AL107" s="291"/>
      <c r="AM107" s="346"/>
      <c r="AN107" s="346"/>
      <c r="AO107" s="346"/>
      <c r="AP107" s="346"/>
      <c r="AQ107" s="346"/>
      <c r="AR107" s="346"/>
      <c r="AS107" s="346"/>
      <c r="AT107" s="346"/>
      <c r="AU107" s="346"/>
      <c r="AV107" s="346"/>
      <c r="AW107" s="341" t="s">
        <v>14</v>
      </c>
      <c r="AX107" s="341"/>
      <c r="AY107" s="341"/>
      <c r="AZ107" s="341"/>
      <c r="BA107" s="341"/>
      <c r="BB107" s="334"/>
      <c r="BC107" s="334"/>
      <c r="BD107" s="334"/>
      <c r="BE107" s="334"/>
      <c r="BF107" s="334"/>
      <c r="BG107" s="334"/>
      <c r="BH107" s="334"/>
      <c r="BI107" s="334"/>
      <c r="BJ107" s="334"/>
      <c r="BK107" s="335"/>
      <c r="BL107" s="6"/>
      <c r="BM107" s="164" t="s">
        <v>18</v>
      </c>
      <c r="BN107" s="165"/>
      <c r="BO107" s="165"/>
      <c r="BP107" s="165"/>
      <c r="BQ107" s="165"/>
      <c r="BR107" s="169"/>
      <c r="BS107" s="169"/>
      <c r="BT107" s="169"/>
      <c r="BU107" s="169"/>
      <c r="BV107" s="169"/>
      <c r="BW107" s="169"/>
      <c r="BX107" s="169"/>
      <c r="BY107" s="169"/>
      <c r="BZ107" s="169"/>
      <c r="CA107" s="169"/>
      <c r="CB107" s="169"/>
      <c r="CC107" s="169"/>
      <c r="CD107" s="169"/>
      <c r="CE107" s="169"/>
      <c r="CF107" s="169"/>
      <c r="CG107" s="169"/>
      <c r="CH107" s="170"/>
      <c r="CI107" s="3"/>
    </row>
    <row r="108" spans="1:87" ht="5.0999999999999996" customHeight="1">
      <c r="A108" s="18"/>
      <c r="B108" s="343"/>
      <c r="C108" s="343"/>
      <c r="D108" s="343"/>
      <c r="E108" s="343"/>
      <c r="F108" s="343"/>
      <c r="G108" s="19"/>
      <c r="H108" s="19"/>
      <c r="I108" s="19"/>
      <c r="J108" s="45"/>
      <c r="K108" s="45"/>
      <c r="L108" s="45"/>
      <c r="M108" s="19"/>
      <c r="N108" s="45"/>
      <c r="O108" s="45"/>
      <c r="P108" s="45"/>
      <c r="Q108" s="45"/>
      <c r="R108" s="45"/>
      <c r="S108" s="45"/>
      <c r="T108" s="45"/>
      <c r="U108" s="45"/>
      <c r="V108" s="45"/>
      <c r="W108" s="45"/>
      <c r="X108" s="45"/>
      <c r="Y108" s="45"/>
      <c r="Z108" s="45"/>
      <c r="AA108" s="45"/>
      <c r="AB108" s="45"/>
      <c r="AC108" s="45"/>
      <c r="AD108" s="45"/>
      <c r="AE108" s="366"/>
      <c r="AF108" s="291"/>
      <c r="AG108" s="291"/>
      <c r="AH108" s="291"/>
      <c r="AI108" s="291"/>
      <c r="AJ108" s="291"/>
      <c r="AK108" s="291"/>
      <c r="AL108" s="291"/>
      <c r="AM108" s="346"/>
      <c r="AN108" s="346"/>
      <c r="AO108" s="346"/>
      <c r="AP108" s="346"/>
      <c r="AQ108" s="346"/>
      <c r="AR108" s="346"/>
      <c r="AS108" s="346"/>
      <c r="AT108" s="346"/>
      <c r="AU108" s="346"/>
      <c r="AV108" s="346"/>
      <c r="AW108" s="341"/>
      <c r="AX108" s="341"/>
      <c r="AY108" s="341"/>
      <c r="AZ108" s="341"/>
      <c r="BA108" s="341"/>
      <c r="BB108" s="334"/>
      <c r="BC108" s="334"/>
      <c r="BD108" s="334"/>
      <c r="BE108" s="334"/>
      <c r="BF108" s="334"/>
      <c r="BG108" s="334"/>
      <c r="BH108" s="334"/>
      <c r="BI108" s="334"/>
      <c r="BJ108" s="334"/>
      <c r="BK108" s="335"/>
      <c r="BL108" s="6"/>
      <c r="BM108" s="43"/>
      <c r="BN108" s="166"/>
      <c r="BO108" s="166"/>
      <c r="BP108" s="166"/>
      <c r="BQ108" s="166"/>
      <c r="BR108" s="169"/>
      <c r="BS108" s="169"/>
      <c r="BT108" s="169"/>
      <c r="BU108" s="169"/>
      <c r="BV108" s="169"/>
      <c r="BW108" s="169"/>
      <c r="BX108" s="169"/>
      <c r="BY108" s="169"/>
      <c r="BZ108" s="169"/>
      <c r="CA108" s="169"/>
      <c r="CB108" s="169"/>
      <c r="CC108" s="169"/>
      <c r="CD108" s="169"/>
      <c r="CE108" s="169"/>
      <c r="CF108" s="169"/>
      <c r="CG108" s="169"/>
      <c r="CH108" s="170"/>
      <c r="CI108" s="3"/>
    </row>
    <row r="109" spans="1:87" ht="5.0999999999999996" customHeight="1" thickBot="1">
      <c r="A109" s="20"/>
      <c r="B109" s="344"/>
      <c r="C109" s="344"/>
      <c r="D109" s="344"/>
      <c r="E109" s="344"/>
      <c r="F109" s="344"/>
      <c r="G109" s="21"/>
      <c r="H109" s="21"/>
      <c r="I109" s="21"/>
      <c r="J109" s="46"/>
      <c r="K109" s="46"/>
      <c r="L109" s="46"/>
      <c r="M109" s="21"/>
      <c r="N109" s="46"/>
      <c r="O109" s="46"/>
      <c r="P109" s="46"/>
      <c r="Q109" s="46"/>
      <c r="R109" s="46"/>
      <c r="S109" s="46"/>
      <c r="T109" s="46"/>
      <c r="U109" s="46"/>
      <c r="V109" s="46"/>
      <c r="W109" s="46"/>
      <c r="X109" s="46"/>
      <c r="Y109" s="46"/>
      <c r="Z109" s="46"/>
      <c r="AA109" s="46"/>
      <c r="AB109" s="46"/>
      <c r="AC109" s="46"/>
      <c r="AD109" s="46"/>
      <c r="AE109" s="367"/>
      <c r="AF109" s="292"/>
      <c r="AG109" s="292"/>
      <c r="AH109" s="292"/>
      <c r="AI109" s="292"/>
      <c r="AJ109" s="292"/>
      <c r="AK109" s="292"/>
      <c r="AL109" s="292"/>
      <c r="AM109" s="347"/>
      <c r="AN109" s="347"/>
      <c r="AO109" s="347"/>
      <c r="AP109" s="347"/>
      <c r="AQ109" s="347"/>
      <c r="AR109" s="347"/>
      <c r="AS109" s="347"/>
      <c r="AT109" s="347"/>
      <c r="AU109" s="347"/>
      <c r="AV109" s="347"/>
      <c r="AW109" s="360"/>
      <c r="AX109" s="360"/>
      <c r="AY109" s="360"/>
      <c r="AZ109" s="360"/>
      <c r="BA109" s="360"/>
      <c r="BB109" s="336"/>
      <c r="BC109" s="336"/>
      <c r="BD109" s="336"/>
      <c r="BE109" s="336"/>
      <c r="BF109" s="336"/>
      <c r="BG109" s="336"/>
      <c r="BH109" s="336"/>
      <c r="BI109" s="336"/>
      <c r="BJ109" s="336"/>
      <c r="BK109" s="337"/>
      <c r="BL109" s="6"/>
      <c r="BM109" s="167"/>
      <c r="BN109" s="168"/>
      <c r="BO109" s="168"/>
      <c r="BP109" s="168"/>
      <c r="BQ109" s="168"/>
      <c r="BR109" s="171"/>
      <c r="BS109" s="171"/>
      <c r="BT109" s="171"/>
      <c r="BU109" s="171"/>
      <c r="BV109" s="171"/>
      <c r="BW109" s="171"/>
      <c r="BX109" s="171"/>
      <c r="BY109" s="171"/>
      <c r="BZ109" s="171"/>
      <c r="CA109" s="171"/>
      <c r="CB109" s="171"/>
      <c r="CC109" s="171"/>
      <c r="CD109" s="171"/>
      <c r="CE109" s="171"/>
      <c r="CF109" s="171"/>
      <c r="CG109" s="171"/>
      <c r="CH109" s="172"/>
      <c r="CI109" s="3"/>
    </row>
    <row r="110" spans="1:87" ht="2.25" customHeight="1" thickTop="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3"/>
    </row>
    <row r="111" spans="1:87" ht="5.0999999999999996" customHeight="1">
      <c r="A111" s="2"/>
      <c r="B111" s="2"/>
      <c r="C111" s="2"/>
      <c r="D111" s="2"/>
      <c r="E111" s="2"/>
      <c r="F111" s="2"/>
      <c r="G111" s="2"/>
      <c r="H111" s="2"/>
      <c r="I111" s="2"/>
      <c r="J111" s="2"/>
      <c r="K111" s="2"/>
      <c r="L111" s="2"/>
      <c r="M111" s="2"/>
      <c r="N111" s="2"/>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2"/>
      <c r="AN111" s="2"/>
      <c r="AO111" s="2"/>
      <c r="AP111" s="2"/>
      <c r="AQ111" s="2"/>
      <c r="AR111" s="2"/>
      <c r="AS111" s="2"/>
      <c r="AT111" s="176" t="s">
        <v>15</v>
      </c>
      <c r="AU111" s="176"/>
      <c r="AV111" s="176"/>
      <c r="AW111" s="176"/>
      <c r="AX111" s="176"/>
      <c r="AY111" s="176"/>
      <c r="AZ111" s="176"/>
      <c r="BA111" s="176"/>
      <c r="BB111" s="176"/>
      <c r="BC111" s="176"/>
      <c r="BD111" s="176"/>
      <c r="BE111" s="176"/>
      <c r="BF111" s="176"/>
      <c r="BG111" s="176"/>
      <c r="BH111" s="176"/>
      <c r="BI111" s="176"/>
      <c r="BJ111" s="176"/>
      <c r="BK111" s="176"/>
      <c r="BL111" s="2"/>
      <c r="BM111" s="2"/>
      <c r="BN111" s="2"/>
      <c r="BO111" s="2"/>
      <c r="BP111" s="2"/>
      <c r="BQ111" s="2"/>
      <c r="BR111" s="2"/>
      <c r="BS111" s="2"/>
      <c r="BT111" s="2"/>
      <c r="BU111" s="2"/>
      <c r="BV111" s="2"/>
      <c r="BW111" s="2"/>
      <c r="BX111" s="2"/>
      <c r="BY111" s="2"/>
      <c r="BZ111" s="162"/>
      <c r="CA111" s="162"/>
      <c r="CB111" s="162"/>
      <c r="CC111" s="162"/>
      <c r="CD111" s="162"/>
      <c r="CE111" s="162"/>
      <c r="CF111" s="162"/>
      <c r="CG111" s="162"/>
      <c r="CH111" s="162"/>
      <c r="CI111" s="3"/>
    </row>
    <row r="112" spans="1:87" ht="5.0999999999999996" customHeight="1">
      <c r="A112" s="2"/>
      <c r="B112" s="2"/>
      <c r="C112" s="2"/>
      <c r="D112" s="2"/>
      <c r="E112" s="2"/>
      <c r="F112" s="2"/>
      <c r="G112" s="2"/>
      <c r="H112" s="2"/>
      <c r="I112" s="2"/>
      <c r="J112" s="2"/>
      <c r="K112" s="2"/>
      <c r="L112" s="2"/>
      <c r="M112" s="2"/>
      <c r="N112" s="2"/>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2"/>
      <c r="AN112" s="2"/>
      <c r="AO112" s="2"/>
      <c r="AP112" s="2"/>
      <c r="AQ112" s="2"/>
      <c r="AR112" s="2"/>
      <c r="AS112" s="2"/>
      <c r="AT112" s="176"/>
      <c r="AU112" s="176"/>
      <c r="AV112" s="176"/>
      <c r="AW112" s="176"/>
      <c r="AX112" s="176"/>
      <c r="AY112" s="176"/>
      <c r="AZ112" s="176"/>
      <c r="BA112" s="176"/>
      <c r="BB112" s="176"/>
      <c r="BC112" s="176"/>
      <c r="BD112" s="176"/>
      <c r="BE112" s="176"/>
      <c r="BF112" s="176"/>
      <c r="BG112" s="176"/>
      <c r="BH112" s="176"/>
      <c r="BI112" s="176"/>
      <c r="BJ112" s="176"/>
      <c r="BK112" s="176"/>
      <c r="BL112" s="2"/>
      <c r="BM112" s="2"/>
      <c r="BN112" s="2"/>
      <c r="BO112" s="2"/>
      <c r="BP112" s="2"/>
      <c r="BQ112" s="2"/>
      <c r="BR112" s="2"/>
      <c r="BS112" s="2"/>
      <c r="BT112" s="2"/>
      <c r="BU112" s="2"/>
      <c r="BV112" s="2"/>
      <c r="BW112" s="2"/>
      <c r="BX112" s="2"/>
      <c r="BY112" s="2"/>
      <c r="BZ112" s="162"/>
      <c r="CA112" s="162"/>
      <c r="CB112" s="162"/>
      <c r="CC112" s="162"/>
      <c r="CD112" s="162"/>
      <c r="CE112" s="162"/>
      <c r="CF112" s="162"/>
      <c r="CG112" s="162"/>
      <c r="CH112" s="162"/>
      <c r="CI112" s="3"/>
    </row>
    <row r="113" spans="1:87" ht="5.0999999999999996" customHeight="1">
      <c r="A113" s="2"/>
      <c r="B113" s="2"/>
      <c r="C113" s="2"/>
      <c r="D113" s="2"/>
      <c r="E113" s="2"/>
      <c r="F113" s="2"/>
      <c r="G113" s="2"/>
      <c r="H113" s="2"/>
      <c r="I113" s="2"/>
      <c r="J113" s="2"/>
      <c r="K113" s="2"/>
      <c r="L113" s="2"/>
      <c r="M113" s="2"/>
      <c r="N113" s="2"/>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162"/>
      <c r="CA113" s="162"/>
      <c r="CB113" s="162"/>
      <c r="CC113" s="162"/>
      <c r="CD113" s="162"/>
      <c r="CE113" s="162"/>
      <c r="CF113" s="162"/>
      <c r="CG113" s="162"/>
      <c r="CH113" s="162"/>
      <c r="CI113" s="3"/>
    </row>
    <row r="114" spans="1:87" ht="5.0999999999999996" customHeight="1">
      <c r="A114" s="2"/>
      <c r="B114" s="2"/>
      <c r="C114" s="2"/>
      <c r="D114" s="2"/>
      <c r="E114" s="2"/>
      <c r="F114" s="2"/>
      <c r="G114" s="2"/>
      <c r="H114" s="2"/>
      <c r="I114" s="2"/>
      <c r="J114" s="2"/>
      <c r="K114" s="2"/>
      <c r="L114" s="2"/>
      <c r="M114" s="2"/>
      <c r="N114" s="2"/>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162"/>
      <c r="CA114" s="162"/>
      <c r="CB114" s="162"/>
      <c r="CC114" s="162"/>
      <c r="CD114" s="162"/>
      <c r="CE114" s="162"/>
      <c r="CF114" s="162"/>
      <c r="CG114" s="162"/>
      <c r="CH114" s="162"/>
      <c r="CI114" s="3"/>
    </row>
    <row r="115" spans="1:87">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row>
    <row r="116" spans="1:87">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row>
    <row r="117" spans="1:8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row>
    <row r="118" spans="1:87">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row>
    <row r="119" spans="1:87">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row>
    <row r="120" spans="1:87">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row>
    <row r="121" spans="1:87">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row>
    <row r="122" spans="1:87">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row>
    <row r="123" spans="1:87">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row>
    <row r="124" spans="1:87">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row>
    <row r="125" spans="1:87">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row>
    <row r="126" spans="1:87">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row>
    <row r="127" spans="1:8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row>
    <row r="128" spans="1:87">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row>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5"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26" customFormat="1"/>
    <row r="914" s="26" customFormat="1"/>
    <row r="915" s="26" customFormat="1"/>
    <row r="916" s="26" customFormat="1"/>
    <row r="917" s="26" customFormat="1"/>
    <row r="918" s="26" customFormat="1"/>
    <row r="919" s="26" customFormat="1"/>
    <row r="920" s="26" customFormat="1"/>
    <row r="921" s="26" customFormat="1"/>
    <row r="922" s="26" customFormat="1"/>
    <row r="923" s="26" customFormat="1"/>
    <row r="924" s="26" customFormat="1"/>
    <row r="925" s="26" customFormat="1"/>
    <row r="926" s="26" customFormat="1"/>
    <row r="927" s="26" customFormat="1"/>
    <row r="928" s="26" customFormat="1"/>
    <row r="929" s="26" customFormat="1"/>
    <row r="930" s="26" customFormat="1"/>
    <row r="931" s="26" customFormat="1"/>
    <row r="932" s="26" customFormat="1"/>
    <row r="933" s="26" customFormat="1"/>
    <row r="934" s="26" customFormat="1"/>
    <row r="935" s="26" customFormat="1"/>
    <row r="936" s="26" customFormat="1"/>
    <row r="937" s="26" customFormat="1"/>
    <row r="938" s="26" customFormat="1"/>
    <row r="939" s="26" customFormat="1"/>
    <row r="940" s="26" customFormat="1"/>
    <row r="941" s="26" customFormat="1"/>
    <row r="942" s="26" customFormat="1"/>
    <row r="943" s="26" customFormat="1"/>
    <row r="944" s="26" customFormat="1"/>
    <row r="945" s="26" customFormat="1"/>
    <row r="946" s="26" customFormat="1"/>
    <row r="947" s="26" customFormat="1"/>
    <row r="948" s="26" customFormat="1"/>
    <row r="949" s="26" customFormat="1"/>
    <row r="950" s="26" customFormat="1"/>
    <row r="951" s="26" customFormat="1"/>
    <row r="952" s="26" customFormat="1"/>
    <row r="953" s="26" customFormat="1"/>
    <row r="954" s="26" customFormat="1"/>
    <row r="955" s="26" customFormat="1"/>
    <row r="956" s="26" customFormat="1"/>
    <row r="957" s="26" customFormat="1"/>
    <row r="958" s="26" customFormat="1"/>
    <row r="959" s="26" customFormat="1"/>
    <row r="960" s="26" customFormat="1"/>
    <row r="961" s="26" customFormat="1"/>
    <row r="962" s="26" customFormat="1"/>
    <row r="963" s="26" customFormat="1"/>
    <row r="964" s="26" customFormat="1"/>
    <row r="965" s="26" customFormat="1"/>
    <row r="966" s="26" customFormat="1"/>
    <row r="967" s="26" customFormat="1"/>
    <row r="968" s="26" customFormat="1"/>
    <row r="969" s="26" customFormat="1"/>
    <row r="970" s="26" customFormat="1"/>
    <row r="971" s="26" customFormat="1"/>
    <row r="972" s="26" customFormat="1"/>
    <row r="973" s="26" customFormat="1"/>
    <row r="974" s="26" customFormat="1"/>
    <row r="975" s="26" customFormat="1"/>
    <row r="976" s="26" customFormat="1"/>
    <row r="977" s="26" customFormat="1"/>
    <row r="978" s="26" customFormat="1"/>
    <row r="979" s="26" customFormat="1"/>
    <row r="980" s="26" customFormat="1"/>
    <row r="981" s="26" customFormat="1"/>
    <row r="982" s="26" customFormat="1"/>
    <row r="983" s="26" customFormat="1"/>
    <row r="984" s="26" customFormat="1"/>
    <row r="985" s="26" customFormat="1"/>
    <row r="986" s="26" customFormat="1"/>
    <row r="987" s="26" customFormat="1"/>
    <row r="988" s="26" customFormat="1"/>
    <row r="989" s="26" customFormat="1"/>
    <row r="990" s="26" customFormat="1"/>
    <row r="991" s="26" customFormat="1"/>
    <row r="992" s="26" customFormat="1"/>
    <row r="993" s="26" customFormat="1"/>
    <row r="994" s="26" customFormat="1"/>
    <row r="995" s="26" customFormat="1"/>
    <row r="996" s="26" customFormat="1"/>
    <row r="997" s="26" customFormat="1"/>
    <row r="998" s="26" customFormat="1"/>
    <row r="999" s="26" customFormat="1"/>
    <row r="1000" s="26" customFormat="1"/>
    <row r="1001" s="26" customFormat="1"/>
    <row r="1002" s="26" customFormat="1"/>
    <row r="1003" s="26" customFormat="1"/>
    <row r="1004" s="26" customFormat="1"/>
    <row r="1005" s="26" customFormat="1"/>
    <row r="1006" s="26" customFormat="1"/>
    <row r="1007" s="26" customFormat="1"/>
    <row r="1008" s="26" customFormat="1"/>
    <row r="1009" s="26" customFormat="1"/>
    <row r="1010" s="26" customFormat="1"/>
    <row r="1011" s="26" customFormat="1"/>
    <row r="1012" s="26" customFormat="1"/>
    <row r="1013" s="26" customFormat="1"/>
    <row r="1014" s="26" customFormat="1"/>
    <row r="1015" s="26" customFormat="1"/>
    <row r="1016" s="26" customFormat="1"/>
    <row r="1017" s="26" customFormat="1"/>
    <row r="1018" s="26" customFormat="1"/>
    <row r="1019" s="26" customFormat="1"/>
    <row r="1020" s="26" customFormat="1"/>
    <row r="1021" s="26" customFormat="1"/>
    <row r="1022" s="26" customFormat="1"/>
    <row r="1023" s="26" customFormat="1"/>
    <row r="1024" s="26" customFormat="1"/>
    <row r="1025" s="26" customFormat="1"/>
    <row r="1026" s="26" customFormat="1"/>
    <row r="1027" s="26" customFormat="1"/>
    <row r="1028" s="26" customFormat="1"/>
    <row r="1029" s="26" customFormat="1"/>
    <row r="1030" s="26" customFormat="1"/>
    <row r="1031" s="26" customFormat="1"/>
    <row r="1032" s="26" customFormat="1"/>
    <row r="1033" s="26" customFormat="1"/>
    <row r="1034" s="26" customFormat="1"/>
    <row r="1035" s="26" customFormat="1"/>
    <row r="1036" s="26" customFormat="1"/>
    <row r="1037" s="26" customFormat="1"/>
    <row r="1038" s="26" customFormat="1"/>
    <row r="1039" s="26" customFormat="1"/>
    <row r="1040" s="26" customFormat="1"/>
    <row r="1041" s="26" customFormat="1"/>
    <row r="1042" s="26" customFormat="1"/>
    <row r="1043" s="26" customFormat="1"/>
    <row r="1044" s="26" customFormat="1"/>
    <row r="1045" s="26" customFormat="1"/>
    <row r="1046" s="26" customFormat="1"/>
    <row r="1047" s="26" customFormat="1"/>
    <row r="1048" s="26" customFormat="1"/>
    <row r="1049" s="26" customFormat="1"/>
    <row r="1050" s="26" customFormat="1"/>
    <row r="1051" s="26" customFormat="1"/>
    <row r="1052" s="26" customFormat="1"/>
    <row r="1053" s="26" customFormat="1"/>
    <row r="1054" s="26" customFormat="1"/>
    <row r="1055" s="26" customFormat="1"/>
    <row r="1056" s="26" customFormat="1"/>
    <row r="1057" s="26" customFormat="1"/>
    <row r="1058" s="26" customFormat="1"/>
    <row r="1059" s="26" customFormat="1"/>
    <row r="1060" s="26" customFormat="1"/>
    <row r="1061" s="26" customFormat="1"/>
    <row r="1062" s="26" customFormat="1"/>
    <row r="1063" s="26" customFormat="1"/>
    <row r="1064" s="26" customFormat="1"/>
    <row r="1065" s="26" customFormat="1"/>
    <row r="1066" s="26" customFormat="1"/>
    <row r="1067" s="26" customFormat="1"/>
    <row r="1068" s="26" customFormat="1"/>
    <row r="1069" s="26" customFormat="1"/>
    <row r="1070" s="26" customFormat="1"/>
    <row r="1071" s="26" customFormat="1"/>
    <row r="1072" s="26" customFormat="1"/>
    <row r="1073" s="26" customFormat="1"/>
    <row r="1074" s="26" customFormat="1"/>
    <row r="1075" s="26" customFormat="1"/>
    <row r="1076" s="26" customFormat="1"/>
    <row r="1077" s="26" customFormat="1"/>
    <row r="1078" s="26" customFormat="1"/>
    <row r="1079" s="26" customFormat="1"/>
    <row r="1080" s="26" customFormat="1"/>
    <row r="1081" s="26" customFormat="1"/>
    <row r="1082" s="26" customFormat="1"/>
    <row r="1083" s="26" customFormat="1"/>
    <row r="1084" s="26" customFormat="1"/>
    <row r="1085" s="26" customFormat="1"/>
    <row r="1086" s="26" customFormat="1"/>
    <row r="1087" s="26" customFormat="1"/>
    <row r="1088" s="26" customFormat="1"/>
    <row r="1089" s="26" customFormat="1"/>
    <row r="1090" s="26" customFormat="1"/>
    <row r="1091" s="26" customFormat="1"/>
    <row r="1092" s="26" customFormat="1"/>
    <row r="1093" s="26" customFormat="1"/>
    <row r="1094" s="26" customFormat="1"/>
    <row r="1095" s="26" customFormat="1"/>
    <row r="1096" s="26" customFormat="1"/>
    <row r="1097" s="26" customFormat="1"/>
    <row r="1098" s="26" customFormat="1"/>
    <row r="1099" s="26" customFormat="1"/>
    <row r="1100" s="26" customFormat="1"/>
    <row r="1101" s="26" customFormat="1"/>
    <row r="1102" s="26" customFormat="1"/>
    <row r="1103" s="26" customFormat="1"/>
    <row r="1104" s="26" customFormat="1"/>
    <row r="1105" s="26" customFormat="1"/>
    <row r="1106" s="26" customFormat="1"/>
    <row r="1107" s="26" customFormat="1"/>
    <row r="1108" s="26" customFormat="1"/>
    <row r="1109" s="26" customFormat="1"/>
    <row r="1110" s="26" customFormat="1"/>
    <row r="1111" s="26" customFormat="1"/>
    <row r="1112" s="26" customFormat="1"/>
    <row r="1113" s="26" customFormat="1"/>
    <row r="1114" s="26" customFormat="1"/>
    <row r="1115" s="26" customFormat="1"/>
    <row r="1116" s="26" customFormat="1"/>
    <row r="1117" s="26" customFormat="1"/>
    <row r="1118" s="26" customFormat="1"/>
    <row r="1119" s="26" customFormat="1"/>
    <row r="1120" s="26" customFormat="1"/>
    <row r="1121" s="26" customFormat="1"/>
    <row r="1122" s="26" customFormat="1"/>
    <row r="1123" s="26" customFormat="1"/>
    <row r="1124" s="26" customFormat="1"/>
    <row r="1125" s="26" customFormat="1"/>
    <row r="1126" s="26" customFormat="1"/>
    <row r="1127" s="26" customFormat="1"/>
    <row r="1128" s="26" customFormat="1"/>
    <row r="1129" s="26" customFormat="1"/>
    <row r="1130" s="26" customFormat="1"/>
    <row r="1131" s="26" customFormat="1"/>
    <row r="1132" s="26" customFormat="1"/>
    <row r="1133" s="26" customFormat="1"/>
    <row r="1134" s="26" customFormat="1"/>
    <row r="1135" s="26" customFormat="1"/>
    <row r="1136" s="26" customFormat="1"/>
    <row r="1137" s="26" customFormat="1"/>
    <row r="1138" s="26" customFormat="1"/>
    <row r="1139" s="26" customFormat="1"/>
    <row r="1140" s="26" customFormat="1"/>
    <row r="1141" s="26" customFormat="1"/>
    <row r="1142" s="26" customFormat="1"/>
    <row r="1143" s="26" customFormat="1"/>
    <row r="1144" s="26" customFormat="1"/>
    <row r="1145" s="26" customFormat="1"/>
    <row r="1146" s="26" customFormat="1"/>
    <row r="1147" s="26" customFormat="1"/>
    <row r="1148" s="26" customFormat="1"/>
    <row r="1149" s="26" customFormat="1"/>
    <row r="1150" s="26" customFormat="1"/>
    <row r="1151" s="26" customFormat="1"/>
    <row r="1152" s="26" customFormat="1"/>
    <row r="1153" s="26" customFormat="1"/>
    <row r="1154" s="26" customFormat="1"/>
    <row r="1155" s="26" customFormat="1"/>
    <row r="1156" s="26" customFormat="1"/>
    <row r="1157" s="26" customFormat="1"/>
    <row r="1158" s="26" customFormat="1"/>
    <row r="1159" s="26" customFormat="1"/>
    <row r="1160" s="26" customFormat="1"/>
    <row r="1161" s="26" customFormat="1"/>
    <row r="1162" s="26" customFormat="1"/>
    <row r="1163" s="26" customFormat="1"/>
    <row r="1164" s="26" customFormat="1"/>
    <row r="1165" s="26" customFormat="1"/>
    <row r="1166" s="26" customFormat="1"/>
    <row r="1167" s="26" customFormat="1"/>
    <row r="1168" s="26" customFormat="1"/>
    <row r="1169" s="26" customFormat="1"/>
    <row r="1170" s="26" customFormat="1"/>
    <row r="1171" s="26" customFormat="1"/>
    <row r="1172" s="26" customFormat="1"/>
    <row r="1173" s="26" customFormat="1"/>
    <row r="1174" s="26" customFormat="1"/>
    <row r="1175" s="26" customFormat="1"/>
    <row r="1176" s="26" customFormat="1"/>
    <row r="1177" s="26" customFormat="1"/>
    <row r="1178" s="26" customFormat="1"/>
    <row r="1179" s="26" customFormat="1"/>
    <row r="1180" s="26" customFormat="1"/>
    <row r="1181" s="26" customFormat="1"/>
    <row r="1182" s="26" customFormat="1"/>
    <row r="1183" s="26" customFormat="1"/>
    <row r="1184" s="26" customFormat="1"/>
    <row r="1185" s="26" customFormat="1"/>
    <row r="1186" s="26" customFormat="1"/>
    <row r="1187" s="26" customFormat="1"/>
    <row r="1188" s="26" customFormat="1"/>
    <row r="1189" s="26" customFormat="1"/>
    <row r="1190" s="26" customFormat="1"/>
    <row r="1191" s="26" customFormat="1"/>
    <row r="1192" s="26" customFormat="1"/>
    <row r="1193" s="26" customFormat="1"/>
    <row r="1194" s="26" customFormat="1"/>
    <row r="1195" s="26" customFormat="1"/>
    <row r="1196" s="26" customFormat="1"/>
    <row r="1197" s="26" customFormat="1"/>
    <row r="1198" s="26" customFormat="1"/>
    <row r="1199" s="26" customFormat="1"/>
    <row r="1200" s="26" customFormat="1"/>
    <row r="1201" s="26" customFormat="1"/>
    <row r="1202" s="26" customFormat="1"/>
    <row r="1203" s="26" customFormat="1"/>
    <row r="1204" s="26" customFormat="1"/>
    <row r="1205" s="26" customFormat="1"/>
    <row r="1206" s="26" customFormat="1"/>
    <row r="1207" s="26" customFormat="1"/>
    <row r="1208" s="26" customFormat="1"/>
    <row r="1209" s="26" customFormat="1"/>
    <row r="1210" s="26" customFormat="1"/>
    <row r="1211" s="26" customFormat="1"/>
    <row r="1212" s="26" customFormat="1"/>
    <row r="1213" s="26" customFormat="1"/>
    <row r="1214" s="26" customFormat="1"/>
    <row r="1215" s="26" customFormat="1"/>
    <row r="1216" s="26" customFormat="1"/>
    <row r="1217" s="26" customFormat="1"/>
    <row r="1218" s="26" customFormat="1"/>
    <row r="1219" s="26" customFormat="1"/>
    <row r="1220" s="26" customFormat="1"/>
    <row r="1221" s="26" customFormat="1"/>
    <row r="1222" s="26" customFormat="1"/>
    <row r="1223" s="26" customFormat="1"/>
    <row r="1224" s="26" customFormat="1"/>
    <row r="1225" s="26" customFormat="1"/>
    <row r="1226" s="26" customFormat="1"/>
    <row r="1227" s="26" customFormat="1"/>
    <row r="1228" s="26" customFormat="1"/>
    <row r="1229" s="26" customFormat="1"/>
    <row r="1230" s="26" customFormat="1"/>
    <row r="1231" s="26" customFormat="1"/>
    <row r="1232" s="26" customFormat="1"/>
    <row r="1233" s="26" customFormat="1"/>
    <row r="1234" s="26" customFormat="1"/>
    <row r="1235" s="26" customFormat="1"/>
    <row r="1236" s="26" customFormat="1"/>
    <row r="1237" s="26" customFormat="1"/>
    <row r="1238" s="26" customFormat="1"/>
    <row r="1239" s="26" customFormat="1"/>
    <row r="1240" s="26" customFormat="1"/>
    <row r="1241" s="26" customFormat="1"/>
    <row r="1242" s="26" customFormat="1"/>
    <row r="1243" s="26" customFormat="1"/>
    <row r="1244" s="26" customFormat="1"/>
    <row r="1245" s="26" customFormat="1"/>
    <row r="1246" s="26" customFormat="1"/>
    <row r="1247" s="26" customFormat="1"/>
    <row r="1248" s="26" customFormat="1"/>
    <row r="1249" s="26" customFormat="1"/>
    <row r="1250" s="26" customFormat="1"/>
    <row r="1251" s="26" customFormat="1"/>
    <row r="1252" s="26" customFormat="1"/>
    <row r="1253" s="26" customFormat="1"/>
    <row r="1254" s="26" customFormat="1"/>
    <row r="1255" s="26" customFormat="1"/>
    <row r="1256" s="26" customFormat="1"/>
    <row r="1257" s="26" customFormat="1"/>
    <row r="1258" s="26" customFormat="1"/>
    <row r="1259" s="26" customFormat="1"/>
    <row r="1260" s="26" customFormat="1"/>
    <row r="1261" s="26" customFormat="1"/>
    <row r="1262" s="26" customFormat="1"/>
    <row r="1263" s="26" customFormat="1"/>
    <row r="1264" s="26" customFormat="1"/>
    <row r="1265" s="26" customFormat="1"/>
    <row r="1266" s="26" customFormat="1"/>
    <row r="1267" s="26" customFormat="1"/>
    <row r="1268" s="26" customFormat="1"/>
    <row r="1269" s="26" customFormat="1"/>
    <row r="1270" s="26" customFormat="1"/>
    <row r="1271" s="26" customFormat="1"/>
    <row r="1272" s="26" customFormat="1"/>
    <row r="1273" s="26" customFormat="1"/>
    <row r="1274" s="26" customFormat="1"/>
    <row r="1275" s="26" customFormat="1"/>
    <row r="1276" s="26" customFormat="1"/>
    <row r="1277" s="26" customFormat="1"/>
    <row r="1278" s="26" customFormat="1"/>
    <row r="1279" s="26" customFormat="1"/>
    <row r="1280" s="26" customFormat="1"/>
    <row r="1281" s="26" customFormat="1"/>
    <row r="1282" s="26" customFormat="1"/>
    <row r="1283" s="26" customFormat="1"/>
    <row r="1284" s="26" customFormat="1"/>
    <row r="1285" s="26" customFormat="1"/>
    <row r="1286" s="26" customFormat="1"/>
    <row r="1287" s="26" customFormat="1"/>
    <row r="1288" s="26" customFormat="1"/>
    <row r="1289" s="26" customFormat="1"/>
    <row r="1290" s="26" customFormat="1"/>
    <row r="1291" s="26" customFormat="1"/>
    <row r="1292" s="26" customFormat="1"/>
    <row r="1293" s="26" customFormat="1"/>
    <row r="1294" s="26" customFormat="1"/>
    <row r="1295" s="26" customFormat="1"/>
    <row r="1296" s="26" customFormat="1"/>
    <row r="1297" s="26" customFormat="1"/>
    <row r="1298" s="26" customFormat="1"/>
    <row r="1299" s="26" customFormat="1"/>
    <row r="1300" s="26" customFormat="1"/>
    <row r="1301" s="26" customFormat="1"/>
    <row r="1302" s="26" customFormat="1"/>
    <row r="1303" s="26" customFormat="1"/>
    <row r="1304" s="26" customFormat="1"/>
    <row r="1305" s="26" customFormat="1"/>
    <row r="1306" s="26" customFormat="1"/>
    <row r="1307" s="26" customFormat="1"/>
    <row r="1308" s="26" customFormat="1"/>
    <row r="1309" s="26" customFormat="1"/>
    <row r="1310" s="26" customFormat="1"/>
    <row r="1311" s="26" customFormat="1"/>
    <row r="1312" s="26" customFormat="1"/>
    <row r="1313" s="26" customFormat="1"/>
    <row r="1314" s="26" customFormat="1"/>
    <row r="1315" s="26" customFormat="1"/>
    <row r="1316" s="26" customFormat="1"/>
    <row r="1317" s="26" customFormat="1"/>
    <row r="1318" s="26" customFormat="1"/>
    <row r="1319" s="26" customFormat="1"/>
    <row r="1320" s="26" customFormat="1"/>
    <row r="1321" s="26" customFormat="1"/>
    <row r="1322" s="26" customFormat="1"/>
    <row r="1323" s="26" customFormat="1"/>
    <row r="1324" s="26" customFormat="1"/>
    <row r="1325" s="26" customFormat="1"/>
    <row r="1326" s="26" customFormat="1"/>
    <row r="1327" s="26" customFormat="1"/>
    <row r="1328" s="26" customFormat="1"/>
    <row r="1329" s="26" customFormat="1"/>
    <row r="1330" s="26" customFormat="1"/>
    <row r="1331" s="26" customFormat="1"/>
    <row r="1332" s="26" customFormat="1"/>
    <row r="1333" s="26" customFormat="1"/>
    <row r="1334" s="26" customFormat="1"/>
    <row r="1335" s="26" customFormat="1"/>
    <row r="1336" s="26" customFormat="1"/>
    <row r="1337" s="26" customFormat="1"/>
    <row r="1338" s="26" customFormat="1"/>
    <row r="1339" s="26" customFormat="1"/>
    <row r="1340" s="26" customFormat="1"/>
    <row r="1341" s="26" customFormat="1"/>
    <row r="1342" s="26" customFormat="1"/>
    <row r="1343" s="26" customFormat="1"/>
    <row r="1344" s="26" customFormat="1"/>
    <row r="1345" s="26" customFormat="1"/>
    <row r="1346" s="26" customFormat="1"/>
    <row r="1347" s="26" customFormat="1"/>
    <row r="1348" s="26" customFormat="1"/>
    <row r="1349" s="26" customFormat="1"/>
    <row r="1350" s="26" customFormat="1"/>
    <row r="1351" s="26" customFormat="1"/>
    <row r="1352" s="26" customFormat="1"/>
    <row r="1353" s="26" customFormat="1"/>
    <row r="1354" s="26" customFormat="1"/>
    <row r="1355" s="26" customFormat="1"/>
    <row r="1356" s="26" customFormat="1"/>
    <row r="1357" s="26" customFormat="1"/>
    <row r="1358" s="26" customFormat="1"/>
    <row r="1359" s="26" customFormat="1"/>
    <row r="1360" s="26" customFormat="1"/>
    <row r="1361" s="26" customFormat="1"/>
    <row r="1362" s="26" customFormat="1"/>
    <row r="1363" s="26" customFormat="1"/>
    <row r="1364" s="26" customFormat="1"/>
    <row r="1365" s="26" customFormat="1"/>
    <row r="1366" s="26" customFormat="1"/>
    <row r="1367" s="26" customFormat="1"/>
    <row r="1368" s="26" customFormat="1"/>
    <row r="1369" s="26" customFormat="1"/>
    <row r="1370" s="26" customFormat="1"/>
    <row r="1371" s="26" customFormat="1"/>
    <row r="1372" s="26" customFormat="1"/>
    <row r="1373" s="26" customFormat="1"/>
    <row r="1374" s="26" customFormat="1"/>
    <row r="1375" s="26" customFormat="1"/>
    <row r="1376" s="26" customFormat="1"/>
    <row r="1377" s="26" customFormat="1"/>
    <row r="1378" s="26" customFormat="1"/>
    <row r="1379" s="26" customFormat="1"/>
    <row r="1380" s="26" customFormat="1"/>
    <row r="1381" s="26" customFormat="1"/>
    <row r="1382" s="26" customFormat="1"/>
    <row r="1383" s="26" customFormat="1"/>
    <row r="1384" s="26" customFormat="1"/>
    <row r="1385" s="26" customFormat="1"/>
    <row r="1386" s="26" customFormat="1"/>
    <row r="1387" s="26" customFormat="1"/>
    <row r="1388" s="26" customFormat="1"/>
    <row r="1389" s="26" customFormat="1"/>
    <row r="1390" s="26" customFormat="1"/>
    <row r="1391" s="26" customFormat="1"/>
    <row r="1392" s="26" customFormat="1"/>
    <row r="1393" s="26" customFormat="1"/>
    <row r="1394" s="26" customFormat="1"/>
    <row r="1395" s="26" customFormat="1"/>
    <row r="1396" s="26" customFormat="1"/>
    <row r="1397" s="26" customFormat="1"/>
    <row r="1398" s="26" customFormat="1"/>
    <row r="1399" s="26" customFormat="1"/>
    <row r="1400" s="26" customFormat="1"/>
    <row r="1401" s="26" customFormat="1"/>
    <row r="1402" s="26" customFormat="1"/>
    <row r="1403" s="26" customFormat="1"/>
    <row r="1404" s="26" customFormat="1"/>
    <row r="1405" s="26" customFormat="1"/>
    <row r="1406" s="26" customFormat="1"/>
    <row r="1407" s="26" customFormat="1"/>
    <row r="1408" s="26" customFormat="1"/>
    <row r="1409" s="26" customFormat="1"/>
    <row r="1410" s="26" customFormat="1"/>
    <row r="1411" s="26" customFormat="1"/>
    <row r="1412" s="26" customFormat="1"/>
    <row r="1413" s="26" customFormat="1"/>
    <row r="1414" s="26" customFormat="1"/>
    <row r="1415" s="26" customFormat="1"/>
    <row r="1416" s="26" customFormat="1"/>
    <row r="1417" s="26" customFormat="1"/>
    <row r="1418" s="26" customFormat="1"/>
    <row r="1419" s="26" customFormat="1"/>
    <row r="1420" s="26" customFormat="1"/>
    <row r="1421" s="26" customFormat="1"/>
    <row r="1422" s="26" customFormat="1"/>
    <row r="1423" s="26" customFormat="1"/>
    <row r="1424" s="26" customFormat="1"/>
    <row r="1425" s="26" customFormat="1"/>
    <row r="1426" s="26" customFormat="1"/>
    <row r="1427" s="26" customFormat="1"/>
    <row r="1428" s="26" customFormat="1"/>
    <row r="1429" s="26" customFormat="1"/>
    <row r="1430" s="26" customFormat="1"/>
    <row r="1431" s="26" customFormat="1"/>
    <row r="1432" s="26" customFormat="1"/>
    <row r="1433" s="26" customFormat="1"/>
    <row r="1434" s="26" customFormat="1"/>
    <row r="1435" s="26" customFormat="1"/>
    <row r="1436" s="26" customFormat="1"/>
    <row r="1437" s="26" customFormat="1"/>
    <row r="1438" s="26" customFormat="1"/>
    <row r="1439" s="26" customFormat="1"/>
    <row r="1440" s="26" customFormat="1"/>
    <row r="1441" s="26" customFormat="1"/>
    <row r="1442" s="26" customFormat="1"/>
    <row r="1443" s="26" customFormat="1"/>
    <row r="1444" s="26" customFormat="1"/>
    <row r="1445" s="26" customFormat="1"/>
    <row r="1446" s="26" customFormat="1"/>
    <row r="1447" s="26" customFormat="1"/>
    <row r="1448" s="26" customFormat="1"/>
    <row r="1449" s="26" customFormat="1"/>
    <row r="1450" s="26" customFormat="1"/>
    <row r="1451" s="26" customFormat="1"/>
    <row r="1452" s="26" customFormat="1"/>
    <row r="1453" s="26" customFormat="1"/>
    <row r="1454" s="26" customFormat="1"/>
    <row r="1455" s="26" customFormat="1"/>
    <row r="1456" s="26" customFormat="1"/>
    <row r="1457" s="26" customFormat="1"/>
    <row r="1458" s="26" customFormat="1"/>
    <row r="1459" s="26" customFormat="1"/>
    <row r="1460" s="26" customFormat="1"/>
    <row r="1461" s="26" customFormat="1"/>
    <row r="1462" s="26" customFormat="1"/>
    <row r="1463" s="26" customFormat="1"/>
    <row r="1464" s="26" customFormat="1"/>
    <row r="1465" s="26" customFormat="1"/>
    <row r="1466" s="26" customFormat="1"/>
    <row r="1467" s="26" customFormat="1"/>
    <row r="1468" s="26" customFormat="1"/>
    <row r="1469" s="26" customFormat="1"/>
    <row r="1470" s="26" customFormat="1"/>
    <row r="1471" s="26" customFormat="1"/>
    <row r="1472" s="26" customFormat="1"/>
    <row r="1473" s="26" customFormat="1"/>
    <row r="1474" s="26" customFormat="1"/>
    <row r="1475" s="26" customFormat="1"/>
    <row r="1476" s="26" customFormat="1"/>
    <row r="1477" s="26" customFormat="1"/>
    <row r="1478" s="26" customFormat="1"/>
    <row r="1479" s="26" customFormat="1"/>
    <row r="1480" s="26" customFormat="1"/>
    <row r="1481" s="26" customFormat="1"/>
    <row r="1482" s="26" customFormat="1"/>
    <row r="1483" s="26" customFormat="1"/>
    <row r="1484" s="26" customFormat="1"/>
    <row r="1485" s="26" customFormat="1"/>
    <row r="1486" s="26" customFormat="1"/>
    <row r="1487" s="26" customFormat="1"/>
    <row r="1488" s="26" customFormat="1"/>
    <row r="1489" s="26" customFormat="1"/>
    <row r="1490" s="26" customFormat="1"/>
    <row r="1491" s="26" customFormat="1"/>
    <row r="1492" s="26" customFormat="1"/>
    <row r="1493" s="26" customFormat="1"/>
    <row r="1494" s="26" customFormat="1"/>
    <row r="1495" s="26" customFormat="1"/>
    <row r="1496" s="26" customFormat="1"/>
    <row r="1497" s="26" customFormat="1"/>
    <row r="1498" s="26" customFormat="1"/>
    <row r="1499" s="26" customFormat="1"/>
    <row r="1500" s="26" customFormat="1"/>
    <row r="1501" s="26" customFormat="1"/>
    <row r="1502" s="26" customFormat="1"/>
    <row r="1503" s="26" customFormat="1"/>
    <row r="1504" s="26" customFormat="1"/>
    <row r="1505" s="26" customFormat="1"/>
    <row r="1506" s="26" customFormat="1"/>
    <row r="1507" s="26" customFormat="1"/>
    <row r="1508" s="26" customFormat="1"/>
    <row r="1509" s="26" customFormat="1"/>
    <row r="1510" s="26" customFormat="1"/>
    <row r="1511" s="26" customFormat="1"/>
    <row r="1512" s="26" customFormat="1"/>
    <row r="1513" s="26" customFormat="1"/>
    <row r="1514" s="26" customFormat="1"/>
    <row r="1515" s="26" customFormat="1"/>
    <row r="1516" s="26" customFormat="1"/>
    <row r="1517" s="26" customFormat="1"/>
    <row r="1518" s="26" customFormat="1"/>
    <row r="1519" s="26" customFormat="1"/>
    <row r="1520" s="26" customFormat="1"/>
    <row r="1521" s="26" customFormat="1"/>
    <row r="1522" s="26" customFormat="1"/>
    <row r="1523" s="26" customFormat="1"/>
    <row r="1524" s="26" customFormat="1"/>
    <row r="1525" s="26" customFormat="1"/>
    <row r="1526" s="26" customFormat="1"/>
    <row r="1527" s="26" customFormat="1"/>
    <row r="1528" s="26" customFormat="1"/>
    <row r="1529" s="26" customFormat="1"/>
    <row r="1530" s="26" customFormat="1"/>
    <row r="1531" s="26" customFormat="1"/>
    <row r="1532" s="26" customFormat="1"/>
    <row r="1533" s="26" customFormat="1"/>
    <row r="1534" s="26" customFormat="1"/>
    <row r="1535" s="26" customFormat="1"/>
    <row r="1536" s="26" customFormat="1"/>
    <row r="1537" s="26" customFormat="1"/>
    <row r="1538" s="26" customFormat="1"/>
    <row r="1539" s="26" customFormat="1"/>
    <row r="1540" s="26" customFormat="1"/>
    <row r="1541" s="26" customFormat="1"/>
    <row r="1542" s="26" customFormat="1"/>
    <row r="1543" s="26" customFormat="1"/>
    <row r="1544" s="26" customFormat="1"/>
    <row r="1545" s="26" customFormat="1"/>
    <row r="1546" s="26" customFormat="1"/>
    <row r="1547" s="26" customFormat="1"/>
    <row r="1548" s="26" customFormat="1"/>
    <row r="1549" s="26" customFormat="1"/>
    <row r="1550" s="26" customFormat="1"/>
    <row r="1551" s="26" customFormat="1"/>
    <row r="1552" s="26" customFormat="1"/>
    <row r="1553" s="26" customFormat="1"/>
    <row r="1554" s="26" customFormat="1"/>
    <row r="1555" s="26" customFormat="1"/>
    <row r="1556" s="26" customFormat="1"/>
    <row r="1557" s="26" customFormat="1"/>
    <row r="1558" s="26" customFormat="1"/>
    <row r="1559" s="26" customFormat="1"/>
    <row r="1560" s="26" customFormat="1"/>
    <row r="1561" s="26" customFormat="1"/>
    <row r="1562" s="26" customFormat="1"/>
    <row r="1563" s="26" customFormat="1"/>
    <row r="1564" s="26" customFormat="1"/>
    <row r="1565" s="26" customFormat="1"/>
    <row r="1566" s="26" customFormat="1"/>
    <row r="1567" s="26" customFormat="1"/>
    <row r="1568" s="26" customFormat="1"/>
    <row r="1569" s="26" customFormat="1"/>
    <row r="1570" s="26" customFormat="1"/>
    <row r="1571" s="26" customFormat="1"/>
    <row r="1572" s="26" customFormat="1"/>
    <row r="1573" s="26" customFormat="1"/>
    <row r="1574" s="26" customFormat="1"/>
    <row r="1575" s="26" customFormat="1"/>
    <row r="1576" s="26" customFormat="1"/>
    <row r="1577" s="26" customFormat="1"/>
    <row r="1578" s="26" customFormat="1"/>
    <row r="1579" s="26" customFormat="1"/>
    <row r="1580" s="26" customFormat="1"/>
    <row r="1581" s="26" customFormat="1"/>
    <row r="1582" s="26" customFormat="1"/>
    <row r="1583" s="26" customFormat="1"/>
    <row r="1584" s="26" customFormat="1"/>
    <row r="1585" s="26" customFormat="1"/>
    <row r="1586" s="26" customFormat="1"/>
    <row r="1587" s="26" customFormat="1"/>
    <row r="1588" s="26" customFormat="1"/>
    <row r="1589" s="26" customFormat="1"/>
    <row r="1590" s="26" customFormat="1"/>
    <row r="1591" s="26" customFormat="1"/>
    <row r="1592" s="26" customFormat="1"/>
    <row r="1593" s="26" customFormat="1"/>
    <row r="1594" s="26" customFormat="1"/>
    <row r="1595" s="26" customFormat="1"/>
    <row r="1596" s="26" customFormat="1"/>
    <row r="1597" s="26" customFormat="1"/>
    <row r="1598" s="26" customFormat="1"/>
    <row r="1599" s="26" customFormat="1"/>
    <row r="1600" s="26" customFormat="1"/>
    <row r="1601" s="26" customFormat="1"/>
    <row r="1602" s="26" customFormat="1"/>
    <row r="1603" s="26" customFormat="1"/>
    <row r="1604" s="26" customFormat="1"/>
    <row r="1605" s="26" customFormat="1"/>
    <row r="1606" s="26" customFormat="1"/>
    <row r="1607" s="26" customFormat="1"/>
    <row r="1608" s="26" customFormat="1"/>
    <row r="1609" s="26" customFormat="1"/>
    <row r="1610" s="26" customFormat="1"/>
    <row r="1611" s="26" customFormat="1"/>
    <row r="1612" s="26" customFormat="1"/>
    <row r="1613" s="26" customFormat="1"/>
    <row r="1614" s="26" customFormat="1"/>
    <row r="1615" s="26" customFormat="1"/>
    <row r="1616" s="26" customFormat="1"/>
    <row r="1617" s="26" customFormat="1"/>
    <row r="1618" s="26" customFormat="1"/>
    <row r="1619" s="26" customFormat="1"/>
    <row r="1620" s="26" customFormat="1"/>
    <row r="1621" s="26" customFormat="1"/>
    <row r="1622" s="26" customFormat="1"/>
    <row r="1623" s="26" customFormat="1"/>
    <row r="1624" s="26" customFormat="1"/>
    <row r="1625" s="26" customFormat="1"/>
    <row r="1626" s="26" customFormat="1"/>
    <row r="1627" s="26" customFormat="1"/>
    <row r="1628" s="26" customFormat="1"/>
    <row r="1629" s="26" customFormat="1"/>
    <row r="1630" s="26" customFormat="1"/>
    <row r="1631" s="26" customFormat="1"/>
    <row r="1632" s="26" customFormat="1"/>
    <row r="1633" s="26" customFormat="1"/>
    <row r="1634" s="26" customFormat="1"/>
    <row r="1635" s="26" customFormat="1"/>
    <row r="1636" s="26" customFormat="1"/>
    <row r="1637" s="26" customFormat="1"/>
    <row r="1638" s="26" customFormat="1"/>
    <row r="1639" s="26" customFormat="1"/>
    <row r="1640" s="26" customFormat="1"/>
    <row r="1641" s="26" customFormat="1"/>
    <row r="1642" s="26" customFormat="1"/>
    <row r="1643" s="26" customFormat="1"/>
    <row r="1644" s="26" customFormat="1"/>
    <row r="1645" s="26" customFormat="1"/>
    <row r="1646" s="26" customFormat="1"/>
    <row r="1647" s="26" customFormat="1"/>
    <row r="1648" s="26" customFormat="1"/>
    <row r="1649" s="26" customFormat="1"/>
    <row r="1650" s="26" customFormat="1"/>
    <row r="1651" s="26" customFormat="1"/>
    <row r="1652" s="26" customFormat="1"/>
    <row r="1653" s="26" customFormat="1"/>
    <row r="1654" s="26" customFormat="1"/>
    <row r="1655" s="26" customFormat="1"/>
    <row r="1656" s="26" customFormat="1"/>
    <row r="1657" s="26" customFormat="1"/>
    <row r="1658" s="26" customFormat="1"/>
    <row r="1659" s="26" customFormat="1"/>
    <row r="1660" s="26" customFormat="1"/>
    <row r="1661" s="26" customFormat="1"/>
    <row r="1662" s="26" customFormat="1"/>
    <row r="1663" s="26" customFormat="1"/>
    <row r="1664" s="26" customFormat="1"/>
    <row r="1665" s="26" customFormat="1"/>
    <row r="1666" s="26" customFormat="1"/>
    <row r="1667" s="26" customFormat="1"/>
    <row r="1668" s="26" customFormat="1"/>
    <row r="1669" s="26" customFormat="1"/>
    <row r="1670" s="26" customFormat="1"/>
    <row r="1671" s="26" customFormat="1"/>
    <row r="1672" s="26" customFormat="1"/>
    <row r="1673" s="26" customFormat="1"/>
    <row r="1674" s="26" customFormat="1"/>
    <row r="1675" s="26" customFormat="1"/>
    <row r="1676" s="26" customFormat="1"/>
    <row r="1677" s="26" customFormat="1"/>
    <row r="1678" s="26" customFormat="1"/>
    <row r="1679" s="26" customFormat="1"/>
    <row r="1680" s="26" customFormat="1"/>
    <row r="1681" s="26" customFormat="1"/>
    <row r="1682" s="26" customFormat="1"/>
    <row r="1683" s="26" customFormat="1"/>
    <row r="1684" s="26" customFormat="1"/>
    <row r="1685" s="26" customFormat="1"/>
    <row r="1686" s="26" customFormat="1"/>
    <row r="1687" s="26" customFormat="1"/>
    <row r="1688" s="26" customFormat="1"/>
    <row r="1689" s="26" customFormat="1"/>
    <row r="1690" s="26" customFormat="1"/>
    <row r="1691" s="26" customFormat="1"/>
    <row r="1692" s="26" customFormat="1"/>
    <row r="1693" s="26" customFormat="1"/>
    <row r="1694" s="26" customFormat="1"/>
    <row r="1695" s="26" customFormat="1"/>
    <row r="1696" s="26" customFormat="1"/>
    <row r="1697" s="26" customFormat="1"/>
    <row r="1698" s="26" customFormat="1"/>
    <row r="1699" s="26" customFormat="1"/>
    <row r="1700" s="26" customFormat="1"/>
    <row r="1701" s="26" customFormat="1"/>
    <row r="1702" s="26" customFormat="1"/>
    <row r="1703" s="26" customFormat="1"/>
    <row r="1704" s="26" customFormat="1"/>
    <row r="1705" s="26" customFormat="1"/>
    <row r="1706" s="26" customFormat="1"/>
    <row r="1707" s="26" customFormat="1"/>
    <row r="1708" s="26" customFormat="1"/>
    <row r="1709" s="26" customFormat="1"/>
    <row r="1710" s="26" customFormat="1"/>
    <row r="1711" s="26" customFormat="1"/>
    <row r="1712" s="26" customFormat="1"/>
    <row r="1713" s="26" customFormat="1"/>
    <row r="1714" s="26" customFormat="1"/>
    <row r="1715" s="26" customFormat="1"/>
    <row r="1716" s="26" customFormat="1"/>
    <row r="1717" s="26" customFormat="1"/>
    <row r="1718" s="26" customFormat="1"/>
    <row r="1719" s="26" customFormat="1"/>
    <row r="1720" s="26" customFormat="1"/>
    <row r="1721" s="26" customFormat="1"/>
    <row r="1722" s="26" customFormat="1"/>
    <row r="1723" s="26" customFormat="1"/>
    <row r="1724" s="26" customFormat="1"/>
    <row r="1725" s="26" customFormat="1"/>
    <row r="1726" s="26" customFormat="1"/>
    <row r="1727" s="26" customFormat="1"/>
    <row r="1728" s="26" customFormat="1"/>
    <row r="1729" s="26" customFormat="1"/>
    <row r="1730" s="26" customFormat="1"/>
    <row r="1731" s="26" customFormat="1"/>
    <row r="1732" s="26" customFormat="1"/>
    <row r="1733" s="26" customFormat="1"/>
    <row r="1734" s="26" customFormat="1"/>
    <row r="1735" s="26" customFormat="1"/>
    <row r="1736" s="26" customFormat="1"/>
    <row r="1737" s="26" customFormat="1"/>
    <row r="1738" s="26" customFormat="1"/>
    <row r="1739" s="26" customFormat="1"/>
    <row r="1740" s="26" customFormat="1"/>
    <row r="1741" s="26" customFormat="1"/>
    <row r="1742" s="26" customFormat="1"/>
    <row r="1743" s="26" customFormat="1"/>
    <row r="1744" s="26" customFormat="1"/>
    <row r="1745" s="26" customFormat="1"/>
    <row r="1746" s="26" customFormat="1"/>
    <row r="1747" s="26" customFormat="1"/>
    <row r="1748" s="26" customFormat="1"/>
    <row r="1749" s="26" customFormat="1"/>
    <row r="1750" s="26" customFormat="1"/>
    <row r="1751" s="26" customFormat="1"/>
    <row r="1752" s="26" customFormat="1"/>
    <row r="1753" s="26" customFormat="1"/>
    <row r="1754" s="26" customFormat="1"/>
    <row r="1755" s="26" customFormat="1"/>
    <row r="1756" s="26" customFormat="1"/>
    <row r="1757" s="26" customFormat="1"/>
    <row r="1758" s="26" customFormat="1"/>
    <row r="1759" s="26" customFormat="1"/>
    <row r="1760" s="26" customFormat="1"/>
    <row r="1761" s="26" customFormat="1"/>
    <row r="1762" s="26" customFormat="1"/>
    <row r="1763" s="26" customFormat="1"/>
    <row r="1764" s="26" customFormat="1"/>
    <row r="1765" s="26" customFormat="1"/>
    <row r="1766" s="26" customFormat="1"/>
    <row r="1767" s="26" customFormat="1"/>
    <row r="1768" s="26" customFormat="1"/>
    <row r="1769" s="26" customFormat="1"/>
    <row r="1770" s="26" customFormat="1"/>
    <row r="1771" s="26" customFormat="1"/>
    <row r="1772" s="26" customFormat="1"/>
    <row r="1773" s="26" customFormat="1"/>
    <row r="1774" s="26" customFormat="1"/>
    <row r="1775" s="26" customFormat="1"/>
    <row r="1776" s="26" customFormat="1"/>
    <row r="1777" s="26" customFormat="1"/>
  </sheetData>
  <sheetProtection selectLockedCells="1"/>
  <mergeCells count="213">
    <mergeCell ref="O111:AL112"/>
    <mergeCell ref="AT111:BK112"/>
    <mergeCell ref="BZ111:CH114"/>
    <mergeCell ref="O113:AL114"/>
    <mergeCell ref="CE102:CH106"/>
    <mergeCell ref="AF104:AL109"/>
    <mergeCell ref="AM104:AV109"/>
    <mergeCell ref="AW104:BA106"/>
    <mergeCell ref="BB104:BK109"/>
    <mergeCell ref="N107:X109"/>
    <mergeCell ref="BM107:BQ109"/>
    <mergeCell ref="BR107:CH109"/>
    <mergeCell ref="AW98:BA100"/>
    <mergeCell ref="BB98:BK103"/>
    <mergeCell ref="AF98:AL103"/>
    <mergeCell ref="AM98:AV103"/>
    <mergeCell ref="BN85:CB104"/>
    <mergeCell ref="AW86:BA91"/>
    <mergeCell ref="BB86:BK91"/>
    <mergeCell ref="BB92:BK97"/>
    <mergeCell ref="AW95:BA97"/>
    <mergeCell ref="G101:I106"/>
    <mergeCell ref="AW101:BA103"/>
    <mergeCell ref="A92:AE97"/>
    <mergeCell ref="A102:A106"/>
    <mergeCell ref="M102:M106"/>
    <mergeCell ref="N102:X106"/>
    <mergeCell ref="Y102:AE106"/>
    <mergeCell ref="B98:F109"/>
    <mergeCell ref="J98:L109"/>
    <mergeCell ref="N98:X101"/>
    <mergeCell ref="Y98:AE101"/>
    <mergeCell ref="Y107:AE109"/>
    <mergeCell ref="AW107:BA109"/>
    <mergeCell ref="A86:D91"/>
    <mergeCell ref="E86:W91"/>
    <mergeCell ref="X86:AC91"/>
    <mergeCell ref="AD86:AE91"/>
    <mergeCell ref="AF86:AL91"/>
    <mergeCell ref="AM86:AV91"/>
    <mergeCell ref="AF92:AL97"/>
    <mergeCell ref="AM92:AV97"/>
    <mergeCell ref="AW92:BA94"/>
    <mergeCell ref="BT76:CH80"/>
    <mergeCell ref="A80:D85"/>
    <mergeCell ref="E80:W85"/>
    <mergeCell ref="X80:AC85"/>
    <mergeCell ref="AD80:AE85"/>
    <mergeCell ref="AF80:AL85"/>
    <mergeCell ref="AM80:AV85"/>
    <mergeCell ref="AW80:BA85"/>
    <mergeCell ref="BB80:BK85"/>
    <mergeCell ref="BM82:CH84"/>
    <mergeCell ref="A74:D79"/>
    <mergeCell ref="E74:W79"/>
    <mergeCell ref="X74:AC79"/>
    <mergeCell ref="AD74:AE79"/>
    <mergeCell ref="AF74:AL79"/>
    <mergeCell ref="AM74:AV79"/>
    <mergeCell ref="AW74:BA79"/>
    <mergeCell ref="BB74:BK79"/>
    <mergeCell ref="BM76:BS80"/>
    <mergeCell ref="A62:D67"/>
    <mergeCell ref="E62:W67"/>
    <mergeCell ref="X62:AC67"/>
    <mergeCell ref="AD62:AE67"/>
    <mergeCell ref="AF62:AL67"/>
    <mergeCell ref="AM62:AV67"/>
    <mergeCell ref="AW62:BA67"/>
    <mergeCell ref="BB62:BK67"/>
    <mergeCell ref="A68:D73"/>
    <mergeCell ref="E68:W73"/>
    <mergeCell ref="X68:AC73"/>
    <mergeCell ref="AD68:AE73"/>
    <mergeCell ref="AF68:AL73"/>
    <mergeCell ref="AM68:AV73"/>
    <mergeCell ref="AW68:BA73"/>
    <mergeCell ref="BB68:BK73"/>
    <mergeCell ref="A56:D61"/>
    <mergeCell ref="E56:W61"/>
    <mergeCell ref="X56:AC61"/>
    <mergeCell ref="AD56:AE61"/>
    <mergeCell ref="AF56:AL61"/>
    <mergeCell ref="AM56:AV61"/>
    <mergeCell ref="AW56:BA61"/>
    <mergeCell ref="BB56:BK61"/>
    <mergeCell ref="BM56:CH61"/>
    <mergeCell ref="A44:D49"/>
    <mergeCell ref="E44:W49"/>
    <mergeCell ref="X44:AC49"/>
    <mergeCell ref="AD44:AE49"/>
    <mergeCell ref="AF44:AL49"/>
    <mergeCell ref="AM44:AV49"/>
    <mergeCell ref="AW44:BA49"/>
    <mergeCell ref="BB44:BK49"/>
    <mergeCell ref="A50:D55"/>
    <mergeCell ref="E50:W55"/>
    <mergeCell ref="X50:AC55"/>
    <mergeCell ref="AD50:AE55"/>
    <mergeCell ref="AF50:AL55"/>
    <mergeCell ref="AM50:AV55"/>
    <mergeCell ref="AW50:BA55"/>
    <mergeCell ref="BB50:BK55"/>
    <mergeCell ref="A38:D43"/>
    <mergeCell ref="E38:W43"/>
    <mergeCell ref="X38:AC43"/>
    <mergeCell ref="AD38:AE43"/>
    <mergeCell ref="AF38:AL43"/>
    <mergeCell ref="AM38:AV43"/>
    <mergeCell ref="AW38:BA43"/>
    <mergeCell ref="BB38:BK43"/>
    <mergeCell ref="BM38:CH43"/>
    <mergeCell ref="A28:D31"/>
    <mergeCell ref="E28:W31"/>
    <mergeCell ref="X28:AC31"/>
    <mergeCell ref="AD28:AE31"/>
    <mergeCell ref="AF28:AL31"/>
    <mergeCell ref="AM28:AV31"/>
    <mergeCell ref="AW28:BA31"/>
    <mergeCell ref="BB28:BK31"/>
    <mergeCell ref="A32:D37"/>
    <mergeCell ref="E32:W37"/>
    <mergeCell ref="X32:AC37"/>
    <mergeCell ref="AD32:AE37"/>
    <mergeCell ref="AF32:AL37"/>
    <mergeCell ref="AM32:AV37"/>
    <mergeCell ref="AW32:BA37"/>
    <mergeCell ref="BB32:BK37"/>
    <mergeCell ref="A16:D21"/>
    <mergeCell ref="E16:W21"/>
    <mergeCell ref="X16:AC21"/>
    <mergeCell ref="AD16:AE21"/>
    <mergeCell ref="AF16:AL21"/>
    <mergeCell ref="AM16:AV21"/>
    <mergeCell ref="AW16:BA21"/>
    <mergeCell ref="BB16:BK21"/>
    <mergeCell ref="BM18:BS19"/>
    <mergeCell ref="BM20:BS24"/>
    <mergeCell ref="A22:D27"/>
    <mergeCell ref="E22:W27"/>
    <mergeCell ref="X22:AC27"/>
    <mergeCell ref="AD22:AE27"/>
    <mergeCell ref="AF22:AL27"/>
    <mergeCell ref="AM22:AV27"/>
    <mergeCell ref="AW22:BA27"/>
    <mergeCell ref="BB22:BK27"/>
    <mergeCell ref="O6:P7"/>
    <mergeCell ref="Q6:R7"/>
    <mergeCell ref="BT28:BT30"/>
    <mergeCell ref="BU28:BU30"/>
    <mergeCell ref="B1:V2"/>
    <mergeCell ref="AF1:BB2"/>
    <mergeCell ref="B4:V4"/>
    <mergeCell ref="W4:AD4"/>
    <mergeCell ref="AP4:BK4"/>
    <mergeCell ref="BL4:CH4"/>
    <mergeCell ref="S6:T7"/>
    <mergeCell ref="A10:D15"/>
    <mergeCell ref="E10:W15"/>
    <mergeCell ref="X10:AC15"/>
    <mergeCell ref="AD10:AE15"/>
    <mergeCell ref="AF10:AL15"/>
    <mergeCell ref="B6:G7"/>
    <mergeCell ref="H6:J7"/>
    <mergeCell ref="K6:L7"/>
    <mergeCell ref="M6:N7"/>
    <mergeCell ref="AM10:BA12"/>
    <mergeCell ref="AM13:AV15"/>
    <mergeCell ref="AW13:BA15"/>
    <mergeCell ref="BB10:BK12"/>
    <mergeCell ref="AP5:BK8"/>
    <mergeCell ref="BL5:CH8"/>
    <mergeCell ref="CA28:CA30"/>
    <mergeCell ref="BM44:CH49"/>
    <mergeCell ref="BM26:CA27"/>
    <mergeCell ref="CB26:CH27"/>
    <mergeCell ref="BM28:BN30"/>
    <mergeCell ref="BO28:BO30"/>
    <mergeCell ref="BP28:BP30"/>
    <mergeCell ref="BQ28:BQ30"/>
    <mergeCell ref="BM10:BT11"/>
    <mergeCell ref="BU10:CB11"/>
    <mergeCell ref="BB13:BK15"/>
    <mergeCell ref="CC10:CH11"/>
    <mergeCell ref="BM12:BT15"/>
    <mergeCell ref="BU12:CB16"/>
    <mergeCell ref="CC12:CD16"/>
    <mergeCell ref="CE12:CF16"/>
    <mergeCell ref="CG12:CH16"/>
    <mergeCell ref="BT18:BV19"/>
    <mergeCell ref="BW18:BY19"/>
    <mergeCell ref="BZ18:CB19"/>
    <mergeCell ref="CC18:CH19"/>
    <mergeCell ref="BT20:BV24"/>
    <mergeCell ref="BY28:BY30"/>
    <mergeCell ref="BZ28:BZ30"/>
    <mergeCell ref="BR28:BR30"/>
    <mergeCell ref="BS28:BS30"/>
    <mergeCell ref="CJ24:CN28"/>
    <mergeCell ref="CJ29:CN29"/>
    <mergeCell ref="CJ30:CP33"/>
    <mergeCell ref="BM62:CH73"/>
    <mergeCell ref="CB28:CH30"/>
    <mergeCell ref="BV28:BV30"/>
    <mergeCell ref="BW28:BW30"/>
    <mergeCell ref="BX28:BX30"/>
    <mergeCell ref="BW20:BY24"/>
    <mergeCell ref="BZ20:CB24"/>
    <mergeCell ref="CC20:CD24"/>
    <mergeCell ref="CE20:CF24"/>
    <mergeCell ref="CG20:CH24"/>
    <mergeCell ref="BM32:CH37"/>
    <mergeCell ref="BM50:CH55"/>
  </mergeCells>
  <phoneticPr fontId="2"/>
  <conditionalFormatting sqref="B4:V4 BM20:BS24 BP29:BU29 BN85:CB104 BR107:CH109">
    <cfRule type="cellIs" dxfId="13" priority="20" stopIfTrue="1" operator="equal">
      <formula>""</formula>
    </cfRule>
  </conditionalFormatting>
  <conditionalFormatting sqref="H6:J7">
    <cfRule type="cellIs" dxfId="12" priority="19" stopIfTrue="1" operator="equal">
      <formula>""</formula>
    </cfRule>
  </conditionalFormatting>
  <conditionalFormatting sqref="M6:N7">
    <cfRule type="cellIs" dxfId="11" priority="18" stopIfTrue="1" operator="equal">
      <formula>""</formula>
    </cfRule>
  </conditionalFormatting>
  <conditionalFormatting sqref="Q6:R7">
    <cfRule type="cellIs" dxfId="10" priority="17" stopIfTrue="1" operator="equal">
      <formula>""</formula>
    </cfRule>
  </conditionalFormatting>
  <conditionalFormatting sqref="G101:I106">
    <cfRule type="cellIs" dxfId="9" priority="16" stopIfTrue="1" operator="equal">
      <formula>""</formula>
    </cfRule>
  </conditionalFormatting>
  <conditionalFormatting sqref="AM92:AV109">
    <cfRule type="cellIs" dxfId="8" priority="15" stopIfTrue="1" operator="equal">
      <formula>""</formula>
    </cfRule>
  </conditionalFormatting>
  <conditionalFormatting sqref="AM104:AV109">
    <cfRule type="cellIs" dxfId="7" priority="14" stopIfTrue="1" operator="equal">
      <formula>""</formula>
    </cfRule>
  </conditionalFormatting>
  <conditionalFormatting sqref="BB92:BK109">
    <cfRule type="cellIs" dxfId="6" priority="13" stopIfTrue="1" operator="equal">
      <formula>""</formula>
    </cfRule>
  </conditionalFormatting>
  <conditionalFormatting sqref="BB98:BK103">
    <cfRule type="cellIs" dxfId="5" priority="12" operator="equal">
      <formula>""</formula>
    </cfRule>
  </conditionalFormatting>
  <conditionalFormatting sqref="BM12">
    <cfRule type="cellIs" dxfId="4" priority="11" stopIfTrue="1" operator="equal">
      <formula>""</formula>
    </cfRule>
  </conditionalFormatting>
  <conditionalFormatting sqref="BT20:BV24 BU12:CB16">
    <cfRule type="containsBlanks" dxfId="3" priority="6" stopIfTrue="1">
      <formula>LEN(TRIM(BT12))=0</formula>
    </cfRule>
  </conditionalFormatting>
  <conditionalFormatting sqref="BM28 BO28 CB28">
    <cfRule type="cellIs" dxfId="2" priority="4" stopIfTrue="1" operator="equal">
      <formula>""</formula>
    </cfRule>
  </conditionalFormatting>
  <conditionalFormatting sqref="BP28:CA28">
    <cfRule type="cellIs" dxfId="1" priority="3" stopIfTrue="1" operator="equal">
      <formula>""</formula>
    </cfRule>
  </conditionalFormatting>
  <conditionalFormatting sqref="BM29 BO29">
    <cfRule type="cellIs" dxfId="0" priority="2" stopIfTrue="1" operator="equal">
      <formula>""</formula>
    </cfRule>
  </conditionalFormatting>
  <dataValidations disablePrompts="1" count="1">
    <dataValidation type="list" allowBlank="1" showInputMessage="1" showErrorMessage="1" sqref="BV29:BX29">
      <formula1>#REF!</formula1>
    </dataValidation>
  </dataValidations>
  <pageMargins left="0.55118110236220474" right="0" top="0.51181102362204722" bottom="0" header="0.51181102362204722" footer="0"/>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入力例</vt:lpstr>
      <vt:lpstr>請求書!Print_Area</vt:lpstr>
      <vt:lpstr>入力例!Print_Area</vt:lpstr>
    </vt:vector>
  </TitlesOfParts>
  <Company>大日本土木株式会社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NT47076</dc:creator>
  <cp:lastModifiedBy>NT64797</cp:lastModifiedBy>
  <cp:lastPrinted>2025-05-13T22:53:34Z</cp:lastPrinted>
  <dcterms:created xsi:type="dcterms:W3CDTF">2011-03-28T01:35:27Z</dcterms:created>
  <dcterms:modified xsi:type="dcterms:W3CDTF">2025-05-14T01:48:54Z</dcterms:modified>
</cp:coreProperties>
</file>